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8315" windowHeight="11880" activeTab="0"/>
  </bookViews>
  <sheets>
    <sheet name="スモークエース注文書" sheetId="1" r:id="rId1"/>
    <sheet name="Sheet2" sheetId="2" r:id="rId2"/>
    <sheet name="Sheet3" sheetId="3" r:id="rId3"/>
  </sheets>
  <definedNames/>
  <calcPr fullCalcOnLoad="1"/>
</workbook>
</file>

<file path=xl/comments1.xml><?xml version="1.0" encoding="utf-8"?>
<comments xmlns="http://schemas.openxmlformats.org/spreadsheetml/2006/main">
  <authors>
    <author>user</author>
  </authors>
  <commentList>
    <comment ref="F9" authorId="0">
      <text>
        <r>
          <rPr>
            <b/>
            <sz val="9"/>
            <rFont val="ＭＳ Ｐゴシック"/>
            <family val="3"/>
          </rPr>
          <t>熨斗の種類例）
お年賀
お歳暮
暮れのご挨拶
寒中見舞い
お中元
内祝い（蝶結び）
内祝い（結びきり）
御礼
お祝
寿
など...</t>
        </r>
      </text>
    </comment>
  </commentList>
</comments>
</file>

<file path=xl/sharedStrings.xml><?xml version="1.0" encoding="utf-8"?>
<sst xmlns="http://schemas.openxmlformats.org/spreadsheetml/2006/main" count="246" uniqueCount="52">
  <si>
    <t>お名前</t>
  </si>
  <si>
    <t>電話番号</t>
  </si>
  <si>
    <t>住所</t>
  </si>
  <si>
    <t>合計金額</t>
  </si>
  <si>
    <t>商品名</t>
  </si>
  <si>
    <t>個数</t>
  </si>
  <si>
    <t>ご依頼主</t>
  </si>
  <si>
    <t>単価（税抜）</t>
  </si>
  <si>
    <t>〒</t>
  </si>
  <si>
    <t>様</t>
  </si>
  <si>
    <r>
      <t xml:space="preserve">お届け先
</t>
    </r>
    <r>
      <rPr>
        <sz val="16"/>
        <color indexed="8"/>
        <rFont val="ＭＳ Ｐゴシック"/>
        <family val="3"/>
      </rPr>
      <t>２</t>
    </r>
  </si>
  <si>
    <r>
      <t xml:space="preserve">お届け先
</t>
    </r>
    <r>
      <rPr>
        <sz val="16"/>
        <color indexed="8"/>
        <rFont val="ＭＳ Ｐゴシック"/>
        <family val="3"/>
      </rPr>
      <t>１</t>
    </r>
  </si>
  <si>
    <t>【スモーク・エース】　ご注文フォーム　お届け先一覧</t>
  </si>
  <si>
    <t>お支払の方法</t>
  </si>
  <si>
    <t>お支払</t>
  </si>
  <si>
    <r>
      <t xml:space="preserve">お届け先
</t>
    </r>
    <r>
      <rPr>
        <sz val="16"/>
        <color indexed="8"/>
        <rFont val="ＭＳ Ｐゴシック"/>
        <family val="3"/>
      </rPr>
      <t>３</t>
    </r>
  </si>
  <si>
    <r>
      <t xml:space="preserve">お届け先
</t>
    </r>
    <r>
      <rPr>
        <sz val="16"/>
        <color indexed="8"/>
        <rFont val="ＭＳ Ｐゴシック"/>
        <family val="3"/>
      </rPr>
      <t>４</t>
    </r>
  </si>
  <si>
    <r>
      <t xml:space="preserve">お届け先
</t>
    </r>
    <r>
      <rPr>
        <sz val="16"/>
        <color indexed="8"/>
        <rFont val="ＭＳ Ｐゴシック"/>
        <family val="3"/>
      </rPr>
      <t>５</t>
    </r>
  </si>
  <si>
    <r>
      <t xml:space="preserve">お届け先
</t>
    </r>
    <r>
      <rPr>
        <sz val="16"/>
        <color indexed="8"/>
        <rFont val="ＭＳ Ｐゴシック"/>
        <family val="3"/>
      </rPr>
      <t>６</t>
    </r>
  </si>
  <si>
    <r>
      <t xml:space="preserve">お届け先
</t>
    </r>
    <r>
      <rPr>
        <sz val="16"/>
        <color indexed="8"/>
        <rFont val="ＭＳ Ｐゴシック"/>
        <family val="3"/>
      </rPr>
      <t>７</t>
    </r>
  </si>
  <si>
    <r>
      <t xml:space="preserve">お届け先
</t>
    </r>
    <r>
      <rPr>
        <sz val="16"/>
        <color indexed="8"/>
        <rFont val="ＭＳ Ｐゴシック"/>
        <family val="3"/>
      </rPr>
      <t>８</t>
    </r>
  </si>
  <si>
    <r>
      <t xml:space="preserve">お届け先
</t>
    </r>
    <r>
      <rPr>
        <sz val="16"/>
        <color indexed="8"/>
        <rFont val="ＭＳ Ｐゴシック"/>
        <family val="3"/>
      </rPr>
      <t>９</t>
    </r>
  </si>
  <si>
    <r>
      <t xml:space="preserve">お届け先
</t>
    </r>
    <r>
      <rPr>
        <sz val="16"/>
        <color indexed="8"/>
        <rFont val="ＭＳ Ｐゴシック"/>
        <family val="3"/>
      </rPr>
      <t>１０</t>
    </r>
  </si>
  <si>
    <r>
      <t xml:space="preserve">お届け先
</t>
    </r>
    <r>
      <rPr>
        <sz val="16"/>
        <color indexed="8"/>
        <rFont val="ＭＳ Ｐゴシック"/>
        <family val="3"/>
      </rPr>
      <t>１１</t>
    </r>
  </si>
  <si>
    <r>
      <t xml:space="preserve">お届け先
</t>
    </r>
    <r>
      <rPr>
        <sz val="16"/>
        <color indexed="8"/>
        <rFont val="ＭＳ Ｐゴシック"/>
        <family val="3"/>
      </rPr>
      <t>１２</t>
    </r>
  </si>
  <si>
    <r>
      <t xml:space="preserve">お届け先
</t>
    </r>
    <r>
      <rPr>
        <sz val="16"/>
        <color indexed="8"/>
        <rFont val="ＭＳ Ｐゴシック"/>
        <family val="3"/>
      </rPr>
      <t>１３</t>
    </r>
  </si>
  <si>
    <r>
      <t xml:space="preserve">お届け先
</t>
    </r>
    <r>
      <rPr>
        <sz val="16"/>
        <color indexed="8"/>
        <rFont val="ＭＳ Ｐゴシック"/>
        <family val="3"/>
      </rPr>
      <t>１４</t>
    </r>
  </si>
  <si>
    <r>
      <t xml:space="preserve">お届け先
</t>
    </r>
    <r>
      <rPr>
        <sz val="16"/>
        <color indexed="8"/>
        <rFont val="ＭＳ Ｐゴシック"/>
        <family val="3"/>
      </rPr>
      <t>１５</t>
    </r>
  </si>
  <si>
    <r>
      <t xml:space="preserve">お届け先
</t>
    </r>
    <r>
      <rPr>
        <sz val="16"/>
        <color indexed="8"/>
        <rFont val="ＭＳ Ｐゴシック"/>
        <family val="3"/>
      </rPr>
      <t>１６</t>
    </r>
  </si>
  <si>
    <r>
      <t xml:space="preserve">お届け先
</t>
    </r>
    <r>
      <rPr>
        <sz val="16"/>
        <color indexed="8"/>
        <rFont val="ＭＳ Ｐゴシック"/>
        <family val="3"/>
      </rPr>
      <t>１７</t>
    </r>
  </si>
  <si>
    <r>
      <t xml:space="preserve">お届け先
</t>
    </r>
    <r>
      <rPr>
        <sz val="16"/>
        <color indexed="8"/>
        <rFont val="ＭＳ Ｐゴシック"/>
        <family val="3"/>
      </rPr>
      <t>１８</t>
    </r>
  </si>
  <si>
    <r>
      <t xml:space="preserve">お届け先
</t>
    </r>
    <r>
      <rPr>
        <sz val="16"/>
        <color indexed="8"/>
        <rFont val="ＭＳ Ｐゴシック"/>
        <family val="3"/>
      </rPr>
      <t>１９</t>
    </r>
  </si>
  <si>
    <r>
      <t xml:space="preserve">お届け先
</t>
    </r>
    <r>
      <rPr>
        <sz val="16"/>
        <color indexed="8"/>
        <rFont val="ＭＳ Ｐゴシック"/>
        <family val="3"/>
      </rPr>
      <t>２０</t>
    </r>
  </si>
  <si>
    <t>お届け希望日</t>
  </si>
  <si>
    <t>　</t>
  </si>
  <si>
    <t>月</t>
  </si>
  <si>
    <t>頃</t>
  </si>
  <si>
    <t>←ご希望がある場合のみ
ご記入ください。</t>
  </si>
  <si>
    <t>外熨斗希望の場合は〇⇒</t>
  </si>
  <si>
    <t>熨斗（ご希望の場合はご記入下さい）</t>
  </si>
  <si>
    <t>熨斗の種類（熨斗の上部）</t>
  </si>
  <si>
    <t>名入れ（熨斗の下部）</t>
  </si>
  <si>
    <t>手さげ袋（ご希望の場合はご記入下さい）</t>
  </si>
  <si>
    <t>枚</t>
  </si>
  <si>
    <t>※交通事情や天候の影響で、ご指定の日時に遅れることがございます。
　ご了承くださいませ。</t>
  </si>
  <si>
    <t>お届け日をご選択ください</t>
  </si>
  <si>
    <t>お届け時間をご選択ください</t>
  </si>
  <si>
    <t>ご指定がない場合は内熨斗です。</t>
  </si>
  <si>
    <t>送料＋手数料</t>
  </si>
  <si>
    <r>
      <t>※</t>
    </r>
    <r>
      <rPr>
        <b/>
        <sz val="11"/>
        <rFont val="ＭＳ Ｐゴシック"/>
        <family val="3"/>
      </rPr>
      <t>色を付けている部分はご記入お願い致します。</t>
    </r>
    <r>
      <rPr>
        <b/>
        <sz val="11"/>
        <color indexed="10"/>
        <rFont val="ＭＳ Ｐゴシック"/>
        <family val="3"/>
      </rPr>
      <t>　お支払金額の合計に関しましてはこちらで再計算後ご連絡致します。</t>
    </r>
  </si>
  <si>
    <t>〒　</t>
  </si>
  <si>
    <t>ご選択ください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</si>
</sst>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3"/>
    </font>
    <font>
      <sz val="11"/>
      <color indexed="8"/>
      <name val="ＭＳ Ｐゴシック"/>
      <family val="3"/>
    </font>
    <font>
      <sz val="6"/>
      <name val="ＭＳ Ｐゴシック"/>
      <family val="3"/>
    </font>
    <font>
      <sz val="16"/>
      <color indexed="8"/>
      <name val="ＭＳ Ｐゴシック"/>
      <family val="3"/>
    </font>
    <font>
      <b/>
      <sz val="11"/>
      <color indexed="10"/>
      <name val="ＭＳ Ｐゴシック"/>
      <family val="3"/>
    </font>
    <font>
      <b/>
      <sz val="11"/>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sz val="10"/>
      <color indexed="8"/>
      <name val="ＭＳ Ｐゴシック"/>
      <family val="3"/>
    </font>
    <font>
      <sz val="10"/>
      <name val="ＭＳ Ｐゴシック"/>
      <family val="3"/>
    </font>
    <font>
      <sz val="11"/>
      <name val="ＭＳ Ｐゴシック"/>
      <family val="3"/>
    </font>
    <font>
      <sz val="11"/>
      <color indexed="23"/>
      <name val="ＭＳ Ｐゴシック"/>
      <family val="3"/>
    </font>
    <font>
      <sz val="9"/>
      <color indexed="8"/>
      <name val="ＭＳ Ｐゴシック"/>
      <family val="3"/>
    </font>
    <font>
      <sz val="18"/>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Calibri"/>
      <family val="3"/>
    </font>
    <font>
      <sz val="10"/>
      <color theme="1"/>
      <name val="Calibri"/>
      <family val="3"/>
    </font>
    <font>
      <sz val="10"/>
      <name val="Calibri"/>
      <family val="3"/>
    </font>
    <font>
      <sz val="11"/>
      <name val="Calibri"/>
      <family val="3"/>
    </font>
    <font>
      <sz val="11"/>
      <color theme="0" tint="-0.4999699890613556"/>
      <name val="Calibri"/>
      <family val="3"/>
    </font>
    <font>
      <sz val="18"/>
      <color theme="1"/>
      <name val="Calibri"/>
      <family val="3"/>
    </font>
    <font>
      <b/>
      <sz val="11"/>
      <color rgb="FFFF0000"/>
      <name val="Calibri"/>
      <family val="3"/>
    </font>
    <font>
      <sz val="9"/>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medium"/>
      <top>
        <color indexed="63"/>
      </top>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thin"/>
      <right style="thin"/>
      <top style="medium"/>
      <bottom style="medium"/>
    </border>
    <border>
      <left style="thin"/>
      <right>
        <color indexed="63"/>
      </right>
      <top style="medium"/>
      <bottom style="medium"/>
    </border>
    <border>
      <left>
        <color indexed="63"/>
      </left>
      <right style="medium"/>
      <top style="medium"/>
      <bottom style="thin"/>
    </border>
    <border>
      <left style="medium"/>
      <right style="thin"/>
      <top>
        <color indexed="63"/>
      </top>
      <bottom style="thin"/>
    </border>
    <border>
      <left>
        <color indexed="63"/>
      </left>
      <right style="medium"/>
      <top style="thin"/>
      <bottom style="thin"/>
    </border>
    <border>
      <left style="medium"/>
      <right style="thin"/>
      <top style="thin"/>
      <bottom style="thin"/>
    </border>
    <border>
      <left>
        <color indexed="63"/>
      </left>
      <right style="medium"/>
      <top style="thin"/>
      <bottom style="medium"/>
    </border>
    <border>
      <left style="medium"/>
      <right style="thin"/>
      <top style="thin"/>
      <bottom style="medium"/>
    </border>
    <border>
      <left style="thin"/>
      <right style="medium"/>
      <top style="medium"/>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medium">
        <color theme="0"/>
      </bottom>
    </border>
    <border>
      <left>
        <color indexed="63"/>
      </left>
      <right style="thin"/>
      <top style="medium"/>
      <bottom style="medium">
        <color theme="0"/>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color indexed="63"/>
      </bottom>
    </border>
    <border>
      <left style="thin"/>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medium"/>
      <bottom style="thin"/>
    </border>
    <border>
      <left style="medium"/>
      <right style="medium"/>
      <top style="medium"/>
      <bottom style="thin"/>
    </border>
    <border>
      <left style="medium"/>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color indexed="63"/>
      </bottom>
    </border>
    <border>
      <left style="medium"/>
      <right style="thin"/>
      <top style="medium"/>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18">
    <xf numFmtId="0" fontId="0" fillId="0" borderId="0" xfId="0" applyFont="1" applyAlignment="1">
      <alignment vertical="center"/>
    </xf>
    <xf numFmtId="0" fontId="0" fillId="0" borderId="0" xfId="0" applyAlignment="1">
      <alignment horizontal="center" vertical="center"/>
    </xf>
    <xf numFmtId="0" fontId="0" fillId="7" borderId="10" xfId="0" applyFill="1" applyBorder="1" applyAlignment="1" applyProtection="1">
      <alignment vertical="center"/>
      <protection locked="0"/>
    </xf>
    <xf numFmtId="0" fontId="0" fillId="7" borderId="11" xfId="0" applyFill="1" applyBorder="1" applyAlignment="1" applyProtection="1">
      <alignment vertical="center"/>
      <protection locked="0"/>
    </xf>
    <xf numFmtId="0" fontId="0" fillId="7" borderId="12" xfId="0" applyFill="1" applyBorder="1" applyAlignment="1" applyProtection="1">
      <alignment vertical="center"/>
      <protection locked="0"/>
    </xf>
    <xf numFmtId="0" fontId="0" fillId="7" borderId="13" xfId="0" applyFill="1" applyBorder="1" applyAlignment="1" applyProtection="1">
      <alignment vertical="center"/>
      <protection locked="0"/>
    </xf>
    <xf numFmtId="0" fontId="0" fillId="7" borderId="14" xfId="0" applyFill="1" applyBorder="1" applyAlignment="1" applyProtection="1">
      <alignment vertical="center"/>
      <protection locked="0"/>
    </xf>
    <xf numFmtId="0" fontId="0" fillId="7" borderId="15" xfId="0" applyFill="1" applyBorder="1" applyAlignment="1" applyProtection="1">
      <alignment vertical="center"/>
      <protection locked="0"/>
    </xf>
    <xf numFmtId="0" fontId="0" fillId="0" borderId="0" xfId="0" applyAlignment="1" applyProtection="1">
      <alignment vertical="center"/>
      <protection locked="0"/>
    </xf>
    <xf numFmtId="0" fontId="0" fillId="0" borderId="0" xfId="0" applyFill="1" applyAlignment="1">
      <alignment vertical="center"/>
    </xf>
    <xf numFmtId="0" fontId="47" fillId="0" borderId="0" xfId="0" applyFont="1" applyFill="1" applyBorder="1" applyAlignment="1" applyProtection="1">
      <alignment horizontal="center" vertical="center"/>
      <protection/>
    </xf>
    <xf numFmtId="0" fontId="48" fillId="0" borderId="0" xfId="0" applyFont="1" applyFill="1" applyBorder="1" applyAlignment="1" applyProtection="1">
      <alignment horizontal="center" vertical="center" wrapText="1"/>
      <protection/>
    </xf>
    <xf numFmtId="0" fontId="49" fillId="0" borderId="0" xfId="0" applyFont="1" applyFill="1" applyBorder="1" applyAlignment="1" applyProtection="1">
      <alignment horizontal="center" vertical="center" wrapText="1"/>
      <protection/>
    </xf>
    <xf numFmtId="0" fontId="50" fillId="0" borderId="0" xfId="0" applyFont="1" applyFill="1" applyAlignment="1">
      <alignment vertical="center"/>
    </xf>
    <xf numFmtId="0" fontId="50" fillId="7" borderId="16" xfId="0" applyFont="1" applyFill="1" applyBorder="1" applyAlignment="1" applyProtection="1">
      <alignment horizontal="center" vertical="center"/>
      <protection locked="0"/>
    </xf>
    <xf numFmtId="0" fontId="50" fillId="7" borderId="17" xfId="0" applyFont="1" applyFill="1" applyBorder="1" applyAlignment="1" applyProtection="1">
      <alignment horizontal="center" vertical="center"/>
      <protection locked="0"/>
    </xf>
    <xf numFmtId="0" fontId="50" fillId="7" borderId="18" xfId="0" applyFont="1" applyFill="1" applyBorder="1" applyAlignment="1" applyProtection="1">
      <alignment vertical="center"/>
      <protection locked="0"/>
    </xf>
    <xf numFmtId="0" fontId="49" fillId="0" borderId="19" xfId="0" applyFont="1" applyFill="1" applyBorder="1" applyAlignment="1" applyProtection="1">
      <alignment horizontal="center" vertical="center" wrapText="1"/>
      <protection/>
    </xf>
    <xf numFmtId="0" fontId="50" fillId="7" borderId="20" xfId="0" applyFont="1" applyFill="1" applyBorder="1" applyAlignment="1" applyProtection="1">
      <alignment horizontal="center" vertical="center"/>
      <protection locked="0"/>
    </xf>
    <xf numFmtId="0" fontId="49" fillId="7" borderId="21" xfId="0" applyFont="1" applyFill="1" applyBorder="1" applyAlignment="1" applyProtection="1">
      <alignment horizontal="center" vertical="center" shrinkToFit="1"/>
      <protection locked="0"/>
    </xf>
    <xf numFmtId="0" fontId="49" fillId="7" borderId="22" xfId="0" applyFont="1" applyFill="1" applyBorder="1" applyAlignment="1" applyProtection="1">
      <alignment horizontal="center" vertical="center" shrinkToFit="1"/>
      <protection locked="0"/>
    </xf>
    <xf numFmtId="0" fontId="0" fillId="0" borderId="0" xfId="0" applyAlignment="1" applyProtection="1">
      <alignment vertical="center"/>
      <protection/>
    </xf>
    <xf numFmtId="0" fontId="0" fillId="0" borderId="23" xfId="0"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51" fillId="0" borderId="0" xfId="0" applyFont="1" applyFill="1" applyBorder="1" applyAlignment="1" applyProtection="1">
      <alignment horizontal="center" vertical="center"/>
      <protection/>
    </xf>
    <xf numFmtId="0" fontId="50" fillId="0" borderId="0" xfId="0" applyFont="1" applyFill="1" applyBorder="1" applyAlignment="1" applyProtection="1">
      <alignment horizontal="center" vertical="center"/>
      <protection/>
    </xf>
    <xf numFmtId="0" fontId="50" fillId="0" borderId="25" xfId="0" applyFont="1" applyFill="1" applyBorder="1" applyAlignment="1" applyProtection="1">
      <alignment horizontal="center" vertical="center"/>
      <protection/>
    </xf>
    <xf numFmtId="0" fontId="50" fillId="0" borderId="26" xfId="0" applyFont="1" applyFill="1" applyBorder="1" applyAlignment="1" applyProtection="1">
      <alignment horizontal="center" vertical="center"/>
      <protection/>
    </xf>
    <xf numFmtId="0" fontId="50" fillId="0" borderId="27" xfId="0" applyFont="1" applyFill="1" applyBorder="1" applyAlignment="1" applyProtection="1">
      <alignment horizontal="center" vertical="center"/>
      <protection/>
    </xf>
    <xf numFmtId="0" fontId="50" fillId="0" borderId="28" xfId="0" applyFont="1" applyFill="1" applyBorder="1" applyAlignment="1" applyProtection="1">
      <alignment horizontal="center" vertical="center"/>
      <protection/>
    </xf>
    <xf numFmtId="0" fontId="50" fillId="0" borderId="29" xfId="0" applyFont="1" applyFill="1" applyBorder="1" applyAlignment="1" applyProtection="1">
      <alignment vertical="center"/>
      <protection/>
    </xf>
    <xf numFmtId="0" fontId="50" fillId="0" borderId="30" xfId="0" applyFont="1" applyFill="1" applyBorder="1" applyAlignment="1" applyProtection="1">
      <alignment horizontal="center" vertical="center"/>
      <protection/>
    </xf>
    <xf numFmtId="0" fontId="0" fillId="0" borderId="31" xfId="0" applyFill="1" applyBorder="1" applyAlignment="1" applyProtection="1">
      <alignment horizontal="center" vertical="center"/>
      <protection/>
    </xf>
    <xf numFmtId="0" fontId="0" fillId="0" borderId="10" xfId="0" applyBorder="1" applyAlignment="1" applyProtection="1">
      <alignment vertical="center"/>
      <protection/>
    </xf>
    <xf numFmtId="0" fontId="0" fillId="0" borderId="12" xfId="0" applyBorder="1" applyAlignment="1" applyProtection="1">
      <alignment vertical="center"/>
      <protection/>
    </xf>
    <xf numFmtId="0" fontId="0" fillId="0" borderId="32" xfId="0" applyFill="1" applyBorder="1" applyAlignment="1" applyProtection="1">
      <alignment horizontal="center" vertical="center"/>
      <protection/>
    </xf>
    <xf numFmtId="0" fontId="0" fillId="0" borderId="14" xfId="0" applyBorder="1" applyAlignment="1" applyProtection="1">
      <alignment vertical="center"/>
      <protection/>
    </xf>
    <xf numFmtId="0" fontId="0" fillId="0" borderId="0" xfId="0" applyFill="1" applyAlignment="1" applyProtection="1">
      <alignment vertical="center"/>
      <protection/>
    </xf>
    <xf numFmtId="0" fontId="0" fillId="0" borderId="32" xfId="0" applyBorder="1" applyAlignment="1" applyProtection="1">
      <alignment horizontal="center" vertical="center"/>
      <protection/>
    </xf>
    <xf numFmtId="0" fontId="0" fillId="0" borderId="33" xfId="0" applyBorder="1" applyAlignment="1" applyProtection="1">
      <alignment horizontal="center" vertical="center" wrapText="1"/>
      <protection/>
    </xf>
    <xf numFmtId="0" fontId="0" fillId="0" borderId="34" xfId="0" applyBorder="1" applyAlignment="1" applyProtection="1">
      <alignment horizontal="center" vertical="center"/>
      <protection/>
    </xf>
    <xf numFmtId="0" fontId="0" fillId="0" borderId="35" xfId="0"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40" xfId="0" applyBorder="1" applyAlignment="1" applyProtection="1">
      <alignment horizontal="center" vertical="center"/>
      <protection/>
    </xf>
    <xf numFmtId="0" fontId="0" fillId="0" borderId="24" xfId="0" applyBorder="1" applyAlignment="1" applyProtection="1">
      <alignment horizontal="center" vertical="center"/>
      <protection/>
    </xf>
    <xf numFmtId="0" fontId="0" fillId="7" borderId="41" xfId="0" applyFill="1" applyBorder="1" applyAlignment="1" applyProtection="1">
      <alignment horizontal="left" vertical="center"/>
      <protection locked="0"/>
    </xf>
    <xf numFmtId="0" fontId="0" fillId="7" borderId="42" xfId="0" applyFill="1" applyBorder="1" applyAlignment="1" applyProtection="1">
      <alignment horizontal="left" vertical="center"/>
      <protection locked="0"/>
    </xf>
    <xf numFmtId="0" fontId="52" fillId="0" borderId="0" xfId="0" applyFont="1" applyAlignment="1" applyProtection="1">
      <alignment horizontal="left" vertical="center"/>
      <protection/>
    </xf>
    <xf numFmtId="0" fontId="0" fillId="0" borderId="43" xfId="0" applyBorder="1" applyAlignment="1" applyProtection="1">
      <alignment horizontal="center" vertical="center"/>
      <protection/>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50" fillId="7" borderId="44" xfId="0" applyFont="1" applyFill="1" applyBorder="1" applyAlignment="1" applyProtection="1">
      <alignment horizontal="center" vertical="center"/>
      <protection locked="0"/>
    </xf>
    <xf numFmtId="0" fontId="50" fillId="7" borderId="45" xfId="0" applyFont="1" applyFill="1" applyBorder="1" applyAlignment="1" applyProtection="1">
      <alignment horizontal="center" vertical="center"/>
      <protection locked="0"/>
    </xf>
    <xf numFmtId="0" fontId="50" fillId="7" borderId="46" xfId="0" applyFont="1" applyFill="1" applyBorder="1" applyAlignment="1" applyProtection="1">
      <alignment horizontal="center" vertical="center"/>
      <protection locked="0"/>
    </xf>
    <xf numFmtId="0" fontId="50" fillId="7" borderId="47" xfId="0" applyFont="1" applyFill="1" applyBorder="1" applyAlignment="1" applyProtection="1">
      <alignment horizontal="center" vertical="center"/>
      <protection locked="0"/>
    </xf>
    <xf numFmtId="0" fontId="47" fillId="7" borderId="48" xfId="0" applyFont="1" applyFill="1" applyBorder="1" applyAlignment="1" applyProtection="1">
      <alignment horizontal="center" vertical="center"/>
      <protection locked="0"/>
    </xf>
    <xf numFmtId="0" fontId="47" fillId="7" borderId="49" xfId="0" applyFont="1" applyFill="1" applyBorder="1" applyAlignment="1" applyProtection="1">
      <alignment horizontal="center" vertical="center"/>
      <protection locked="0"/>
    </xf>
    <xf numFmtId="0" fontId="0" fillId="7" borderId="50" xfId="0" applyFill="1" applyBorder="1" applyAlignment="1" applyProtection="1">
      <alignment horizontal="center" vertical="center"/>
      <protection locked="0"/>
    </xf>
    <xf numFmtId="0" fontId="0" fillId="7" borderId="21" xfId="0" applyFill="1" applyBorder="1" applyAlignment="1" applyProtection="1">
      <alignment horizontal="center" vertical="center"/>
      <protection locked="0"/>
    </xf>
    <xf numFmtId="0" fontId="0" fillId="7" borderId="22" xfId="0" applyFill="1" applyBorder="1" applyAlignment="1" applyProtection="1">
      <alignment horizontal="center" vertical="center"/>
      <protection locked="0"/>
    </xf>
    <xf numFmtId="0" fontId="0" fillId="7" borderId="10" xfId="0" applyFill="1" applyBorder="1" applyAlignment="1" applyProtection="1">
      <alignment horizontal="center" vertical="center"/>
      <protection locked="0"/>
    </xf>
    <xf numFmtId="0" fontId="0" fillId="7" borderId="12" xfId="0" applyFill="1" applyBorder="1" applyAlignment="1" applyProtection="1">
      <alignment horizontal="center" vertical="center"/>
      <protection locked="0"/>
    </xf>
    <xf numFmtId="0" fontId="0" fillId="7" borderId="14" xfId="0" applyFill="1" applyBorder="1" applyAlignment="1" applyProtection="1">
      <alignment horizontal="center" vertical="center"/>
      <protection locked="0"/>
    </xf>
    <xf numFmtId="0" fontId="0" fillId="0" borderId="51" xfId="0" applyFill="1" applyBorder="1" applyAlignment="1" applyProtection="1">
      <alignment horizontal="center" vertical="center"/>
      <protection/>
    </xf>
    <xf numFmtId="0" fontId="0" fillId="0" borderId="52" xfId="0" applyFill="1" applyBorder="1" applyAlignment="1" applyProtection="1">
      <alignment horizontal="center" vertical="center"/>
      <protection/>
    </xf>
    <xf numFmtId="0" fontId="0" fillId="0" borderId="51" xfId="0" applyFill="1" applyBorder="1" applyAlignment="1" applyProtection="1">
      <alignment horizontal="center" vertical="center"/>
      <protection locked="0"/>
    </xf>
    <xf numFmtId="0" fontId="0" fillId="0" borderId="52" xfId="0" applyFill="1" applyBorder="1" applyAlignment="1" applyProtection="1">
      <alignment horizontal="center" vertical="center"/>
      <protection locked="0"/>
    </xf>
    <xf numFmtId="0" fontId="0" fillId="7" borderId="48" xfId="0" applyFill="1" applyBorder="1" applyAlignment="1" applyProtection="1">
      <alignment horizontal="center" vertical="center"/>
      <protection locked="0"/>
    </xf>
    <xf numFmtId="0" fontId="0" fillId="7" borderId="37" xfId="0" applyFill="1" applyBorder="1" applyAlignment="1" applyProtection="1">
      <alignment horizontal="center" vertical="center"/>
      <protection locked="0"/>
    </xf>
    <xf numFmtId="0" fontId="0" fillId="7" borderId="49" xfId="0" applyFill="1" applyBorder="1" applyAlignment="1" applyProtection="1">
      <alignment horizontal="center" vertical="center"/>
      <protection locked="0"/>
    </xf>
    <xf numFmtId="0" fontId="0" fillId="7" borderId="38" xfId="0" applyFill="1" applyBorder="1" applyAlignment="1" applyProtection="1">
      <alignment horizontal="center" vertical="center"/>
      <protection locked="0"/>
    </xf>
    <xf numFmtId="0" fontId="48" fillId="0" borderId="53" xfId="0" applyFont="1" applyBorder="1" applyAlignment="1" applyProtection="1">
      <alignment horizontal="center" vertical="center" wrapText="1"/>
      <protection/>
    </xf>
    <xf numFmtId="0" fontId="48" fillId="0" borderId="54" xfId="0" applyFont="1" applyBorder="1" applyAlignment="1" applyProtection="1">
      <alignment horizontal="center" vertical="center" wrapText="1"/>
      <protection/>
    </xf>
    <xf numFmtId="0" fontId="48" fillId="0" borderId="55" xfId="0" applyFont="1" applyBorder="1" applyAlignment="1" applyProtection="1">
      <alignment horizontal="center" vertical="center" wrapText="1"/>
      <protection/>
    </xf>
    <xf numFmtId="0" fontId="48" fillId="0" borderId="49" xfId="0" applyFont="1" applyBorder="1" applyAlignment="1" applyProtection="1">
      <alignment horizontal="center" vertical="center" wrapText="1"/>
      <protection/>
    </xf>
    <xf numFmtId="0" fontId="48" fillId="0" borderId="56" xfId="0" applyFont="1" applyBorder="1" applyAlignment="1" applyProtection="1">
      <alignment horizontal="center" vertical="center" wrapText="1"/>
      <protection/>
    </xf>
    <xf numFmtId="0" fontId="48" fillId="0" borderId="57" xfId="0" applyFont="1" applyBorder="1" applyAlignment="1" applyProtection="1">
      <alignment horizontal="center" vertical="center" wrapText="1"/>
      <protection/>
    </xf>
    <xf numFmtId="0" fontId="0" fillId="0" borderId="58" xfId="0" applyBorder="1" applyAlignment="1" applyProtection="1">
      <alignment horizontal="center" vertical="center"/>
      <protection/>
    </xf>
    <xf numFmtId="0" fontId="0" fillId="0" borderId="59" xfId="0" applyBorder="1" applyAlignment="1" applyProtection="1">
      <alignment horizontal="center" vertical="center"/>
      <protection/>
    </xf>
    <xf numFmtId="0" fontId="53" fillId="0" borderId="0" xfId="0" applyFont="1" applyAlignment="1" applyProtection="1">
      <alignment horizontal="left" vertical="center"/>
      <protection/>
    </xf>
    <xf numFmtId="0" fontId="0" fillId="7" borderId="43" xfId="0" applyFill="1" applyBorder="1" applyAlignment="1" applyProtection="1">
      <alignment horizontal="center" vertical="center"/>
      <protection locked="0"/>
    </xf>
    <xf numFmtId="0" fontId="0" fillId="7" borderId="44" xfId="0" applyFill="1" applyBorder="1" applyAlignment="1" applyProtection="1">
      <alignment horizontal="center" vertical="center"/>
      <protection locked="0"/>
    </xf>
    <xf numFmtId="0" fontId="0" fillId="7" borderId="45" xfId="0" applyFill="1" applyBorder="1" applyAlignment="1" applyProtection="1">
      <alignment horizontal="center" vertical="center"/>
      <protection locked="0"/>
    </xf>
    <xf numFmtId="0" fontId="0" fillId="7" borderId="60" xfId="0" applyFill="1" applyBorder="1" applyAlignment="1" applyProtection="1">
      <alignment horizontal="center" vertical="center"/>
      <protection locked="0"/>
    </xf>
    <xf numFmtId="0" fontId="0" fillId="7" borderId="46" xfId="0" applyFill="1" applyBorder="1" applyAlignment="1" applyProtection="1">
      <alignment horizontal="center" vertical="center"/>
      <protection locked="0"/>
    </xf>
    <xf numFmtId="0" fontId="0" fillId="7" borderId="47" xfId="0" applyFill="1" applyBorder="1" applyAlignment="1" applyProtection="1">
      <alignment horizontal="center" vertical="center"/>
      <protection locked="0"/>
    </xf>
    <xf numFmtId="0" fontId="0" fillId="0" borderId="33" xfId="0"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0" fillId="0" borderId="33" xfId="0" applyFill="1" applyBorder="1" applyAlignment="1" applyProtection="1">
      <alignment horizontal="center" vertical="center"/>
      <protection/>
    </xf>
    <xf numFmtId="0" fontId="0" fillId="0" borderId="35" xfId="0" applyFill="1" applyBorder="1" applyAlignment="1" applyProtection="1">
      <alignment horizontal="center" vertical="center"/>
      <protection/>
    </xf>
    <xf numFmtId="0" fontId="0" fillId="0" borderId="34" xfId="0" applyBorder="1" applyAlignment="1" applyProtection="1">
      <alignment horizontal="center" vertical="center" wrapText="1"/>
      <protection/>
    </xf>
    <xf numFmtId="0" fontId="0" fillId="0" borderId="35" xfId="0" applyBorder="1" applyAlignment="1" applyProtection="1">
      <alignment horizontal="center" vertical="center" wrapText="1"/>
      <protection/>
    </xf>
    <xf numFmtId="0" fontId="0" fillId="0" borderId="51" xfId="0" applyBorder="1" applyAlignment="1" applyProtection="1">
      <alignment horizontal="center" vertical="center"/>
      <protection/>
    </xf>
    <xf numFmtId="0" fontId="0" fillId="0" borderId="52" xfId="0" applyBorder="1" applyAlignment="1" applyProtection="1">
      <alignment horizontal="center" vertical="center"/>
      <protection/>
    </xf>
    <xf numFmtId="0" fontId="50" fillId="0" borderId="61" xfId="0" applyFont="1" applyFill="1" applyBorder="1" applyAlignment="1" applyProtection="1">
      <alignment horizontal="center" vertical="center"/>
      <protection/>
    </xf>
    <xf numFmtId="0" fontId="50" fillId="0" borderId="31" xfId="0" applyFont="1" applyFill="1" applyBorder="1" applyAlignment="1" applyProtection="1">
      <alignment horizontal="center" vertical="center"/>
      <protection/>
    </xf>
    <xf numFmtId="0" fontId="38" fillId="0" borderId="44" xfId="0" applyFont="1" applyFill="1" applyBorder="1" applyAlignment="1" applyProtection="1">
      <alignment horizontal="center" vertical="center" wrapText="1"/>
      <protection/>
    </xf>
    <xf numFmtId="0" fontId="38" fillId="0" borderId="44" xfId="0" applyFont="1" applyFill="1" applyBorder="1" applyAlignment="1" applyProtection="1">
      <alignment horizontal="center" vertical="center"/>
      <protection/>
    </xf>
    <xf numFmtId="0" fontId="50" fillId="7" borderId="49" xfId="0" applyFont="1" applyFill="1" applyBorder="1" applyAlignment="1" applyProtection="1">
      <alignment horizontal="center" vertical="center"/>
      <protection locked="0"/>
    </xf>
    <xf numFmtId="0" fontId="50" fillId="7" borderId="56" xfId="0" applyFont="1" applyFill="1" applyBorder="1" applyAlignment="1" applyProtection="1">
      <alignment horizontal="center" vertical="center"/>
      <protection locked="0"/>
    </xf>
    <xf numFmtId="0" fontId="50" fillId="7" borderId="38" xfId="0" applyFont="1" applyFill="1" applyBorder="1" applyAlignment="1" applyProtection="1">
      <alignment horizontal="center" vertical="center"/>
      <protection locked="0"/>
    </xf>
    <xf numFmtId="0" fontId="50" fillId="7" borderId="62" xfId="0" applyFont="1" applyFill="1" applyBorder="1" applyAlignment="1" applyProtection="1">
      <alignment horizontal="left" vertical="center"/>
      <protection locked="0"/>
    </xf>
    <xf numFmtId="0" fontId="50" fillId="7" borderId="63" xfId="0" applyFont="1" applyFill="1" applyBorder="1" applyAlignment="1" applyProtection="1">
      <alignment horizontal="left" vertical="center"/>
      <protection locked="0"/>
    </xf>
    <xf numFmtId="0" fontId="50" fillId="7" borderId="64" xfId="0" applyFont="1" applyFill="1" applyBorder="1" applyAlignment="1" applyProtection="1">
      <alignment horizontal="left" vertical="center"/>
      <protection locked="0"/>
    </xf>
    <xf numFmtId="0" fontId="0" fillId="0" borderId="24" xfId="0" applyBorder="1" applyAlignment="1" applyProtection="1">
      <alignment horizontal="left" vertical="center"/>
      <protection/>
    </xf>
    <xf numFmtId="0" fontId="0" fillId="0" borderId="58" xfId="0" applyBorder="1" applyAlignment="1" applyProtection="1">
      <alignment horizontal="left" vertical="center"/>
      <protection/>
    </xf>
    <xf numFmtId="0" fontId="0" fillId="0" borderId="40" xfId="0" applyBorder="1" applyAlignment="1" applyProtection="1">
      <alignment horizontal="left" vertical="center"/>
      <protection/>
    </xf>
    <xf numFmtId="0" fontId="54" fillId="0" borderId="58" xfId="0" applyFont="1" applyBorder="1" applyAlignment="1" applyProtection="1">
      <alignment horizontal="right" vertical="top"/>
      <protection/>
    </xf>
    <xf numFmtId="0" fontId="50" fillId="0" borderId="61" xfId="0" applyFont="1" applyFill="1" applyBorder="1" applyAlignment="1" applyProtection="1">
      <alignment horizontal="center" vertical="center" wrapText="1"/>
      <protection/>
    </xf>
    <xf numFmtId="0" fontId="50" fillId="0" borderId="31" xfId="0" applyFont="1" applyFill="1" applyBorder="1" applyAlignment="1" applyProtection="1">
      <alignment horizontal="center" vertical="center" wrapText="1"/>
      <protection/>
    </xf>
    <xf numFmtId="0" fontId="50" fillId="0" borderId="23" xfId="0" applyFont="1" applyFill="1" applyBorder="1" applyAlignment="1" applyProtection="1">
      <alignment horizontal="center" vertical="center"/>
      <protection/>
    </xf>
    <xf numFmtId="0" fontId="50" fillId="7" borderId="65" xfId="0" applyFont="1" applyFill="1" applyBorder="1" applyAlignment="1" applyProtection="1">
      <alignment horizontal="center" vertical="center"/>
      <protection locked="0"/>
    </xf>
    <xf numFmtId="0" fontId="49" fillId="0" borderId="0" xfId="0" applyFont="1" applyFill="1" applyBorder="1" applyAlignment="1" applyProtection="1">
      <alignment horizontal="left" wrapText="1"/>
      <protection/>
    </xf>
    <xf numFmtId="0" fontId="49" fillId="0" borderId="0" xfId="0" applyFont="1" applyFill="1" applyBorder="1" applyAlignment="1" applyProtection="1">
      <alignment horizontal="lef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M152"/>
  <sheetViews>
    <sheetView tabSelected="1" zoomScalePageLayoutView="0" workbookViewId="0" topLeftCell="A1">
      <selection activeCell="E15" sqref="E15:F18"/>
    </sheetView>
  </sheetViews>
  <sheetFormatPr defaultColWidth="9.140625" defaultRowHeight="15"/>
  <cols>
    <col min="1" max="1" width="8.7109375" style="0" bestFit="1" customWidth="1"/>
    <col min="2" max="2" width="21.00390625" style="0" customWidth="1"/>
    <col min="3" max="3" width="4.28125" style="0" customWidth="1"/>
    <col min="4" max="4" width="21.00390625" style="0" customWidth="1"/>
    <col min="5" max="6" width="27.421875" style="0" customWidth="1"/>
    <col min="7" max="7" width="4.421875" style="0" customWidth="1"/>
    <col min="8" max="8" width="22.57421875" style="0" customWidth="1"/>
    <col min="9" max="9" width="6.421875" style="0" customWidth="1"/>
    <col min="10" max="10" width="14.28125" style="0" customWidth="1"/>
    <col min="11" max="11" width="15.8515625" style="0" customWidth="1"/>
  </cols>
  <sheetData>
    <row r="1" spans="1:11" ht="28.5" customHeight="1">
      <c r="A1" s="51" t="s">
        <v>12</v>
      </c>
      <c r="B1" s="51"/>
      <c r="C1" s="51"/>
      <c r="D1" s="51"/>
      <c r="E1" s="51"/>
      <c r="F1" s="51"/>
      <c r="G1" s="51"/>
      <c r="H1" s="51"/>
      <c r="I1" s="51"/>
      <c r="J1" s="51"/>
      <c r="K1" s="51"/>
    </row>
    <row r="2" spans="1:11" ht="17.25" customHeight="1">
      <c r="A2" s="83" t="s">
        <v>49</v>
      </c>
      <c r="B2" s="83"/>
      <c r="C2" s="83"/>
      <c r="D2" s="83"/>
      <c r="E2" s="83"/>
      <c r="F2" s="83"/>
      <c r="G2" s="83"/>
      <c r="H2" s="83"/>
      <c r="I2" s="83"/>
      <c r="J2" s="83"/>
      <c r="K2" s="83"/>
    </row>
    <row r="3" spans="1:11" ht="15.75" thickBot="1">
      <c r="A3" s="21"/>
      <c r="B3" s="21"/>
      <c r="C3" s="21"/>
      <c r="D3" s="21"/>
      <c r="E3" s="21"/>
      <c r="F3" s="21"/>
      <c r="G3" s="21"/>
      <c r="H3" s="21"/>
      <c r="I3" s="21"/>
      <c r="J3" s="21"/>
      <c r="K3" s="21"/>
    </row>
    <row r="4" spans="1:11" ht="15.75" thickBot="1">
      <c r="A4" s="52" t="s">
        <v>6</v>
      </c>
      <c r="B4" s="46" t="s">
        <v>0</v>
      </c>
      <c r="C4" s="47"/>
      <c r="D4" s="22" t="s">
        <v>1</v>
      </c>
      <c r="E4" s="108" t="s">
        <v>2</v>
      </c>
      <c r="F4" s="109"/>
      <c r="G4" s="110"/>
      <c r="H4" s="23" t="s">
        <v>14</v>
      </c>
      <c r="I4" s="48" t="s">
        <v>13</v>
      </c>
      <c r="J4" s="81"/>
      <c r="K4" s="82"/>
    </row>
    <row r="5" spans="1:11" ht="15">
      <c r="A5" s="53"/>
      <c r="B5" s="55"/>
      <c r="C5" s="43" t="s">
        <v>9</v>
      </c>
      <c r="D5" s="57"/>
      <c r="E5" s="105" t="s">
        <v>50</v>
      </c>
      <c r="F5" s="106"/>
      <c r="G5" s="107"/>
      <c r="H5" s="59" t="s">
        <v>51</v>
      </c>
      <c r="I5" s="75">
        <f>IF(H5="代金引換","お届けの際に商品代をお支払ください。
※代引き手数料は別途かかります。",IF(H5="銀行振込","振込手数はお客様ご負担になります。
※振込口座：みずほ銀行　宮崎支店　普通　1816561　有限会社スモーク・エース",IF(H5="郵便振替","振込手数料はお客様ご負担になります。
※振込口座：ゆうちょ銀行　記号　17320　番号　5087241　有限会社スモーク・エース","")))</f>
      </c>
      <c r="J5" s="76"/>
      <c r="K5" s="77"/>
    </row>
    <row r="6" spans="1:11" ht="28.5" customHeight="1" thickBot="1">
      <c r="A6" s="54"/>
      <c r="B6" s="56"/>
      <c r="C6" s="45"/>
      <c r="D6" s="58"/>
      <c r="E6" s="102"/>
      <c r="F6" s="103"/>
      <c r="G6" s="104"/>
      <c r="H6" s="60"/>
      <c r="I6" s="78"/>
      <c r="J6" s="79"/>
      <c r="K6" s="80"/>
    </row>
    <row r="7" spans="1:11" s="9" customFormat="1" ht="12.75" customHeight="1" thickBot="1">
      <c r="A7" s="24"/>
      <c r="B7" s="25"/>
      <c r="C7" s="24"/>
      <c r="D7" s="25"/>
      <c r="E7" s="25"/>
      <c r="F7" s="25"/>
      <c r="G7" s="25"/>
      <c r="H7" s="10"/>
      <c r="I7" s="11"/>
      <c r="J7" s="11"/>
      <c r="K7" s="11"/>
    </row>
    <row r="8" spans="1:11" s="13" customFormat="1" ht="14.25" thickBot="1">
      <c r="A8" s="26"/>
      <c r="B8" s="98" t="s">
        <v>33</v>
      </c>
      <c r="C8" s="99"/>
      <c r="D8" s="100" t="s">
        <v>37</v>
      </c>
      <c r="E8" s="112" t="s">
        <v>39</v>
      </c>
      <c r="F8" s="113"/>
      <c r="G8" s="26"/>
      <c r="H8" s="98" t="s">
        <v>42</v>
      </c>
      <c r="I8" s="114"/>
      <c r="J8" s="99"/>
      <c r="K8" s="12"/>
    </row>
    <row r="9" spans="1:11" s="13" customFormat="1" ht="21" customHeight="1" thickBot="1">
      <c r="A9" s="26"/>
      <c r="B9" s="18" t="s">
        <v>34</v>
      </c>
      <c r="C9" s="27" t="s">
        <v>35</v>
      </c>
      <c r="D9" s="101"/>
      <c r="E9" s="28" t="s">
        <v>40</v>
      </c>
      <c r="F9" s="16"/>
      <c r="G9" s="26"/>
      <c r="H9" s="115"/>
      <c r="I9" s="58"/>
      <c r="J9" s="17" t="s">
        <v>43</v>
      </c>
      <c r="K9" s="12"/>
    </row>
    <row r="10" spans="1:11" s="13" customFormat="1" ht="21" customHeight="1">
      <c r="A10" s="26"/>
      <c r="B10" s="19" t="s">
        <v>45</v>
      </c>
      <c r="C10" s="29" t="s">
        <v>36</v>
      </c>
      <c r="D10" s="101"/>
      <c r="E10" s="30" t="s">
        <v>41</v>
      </c>
      <c r="F10" s="14"/>
      <c r="G10" s="26"/>
      <c r="H10" s="116" t="s">
        <v>44</v>
      </c>
      <c r="I10" s="117"/>
      <c r="J10" s="117"/>
      <c r="K10" s="117"/>
    </row>
    <row r="11" spans="1:11" s="13" customFormat="1" ht="21" customHeight="1" thickBot="1">
      <c r="A11" s="26"/>
      <c r="B11" s="20" t="s">
        <v>46</v>
      </c>
      <c r="C11" s="31"/>
      <c r="D11" s="101"/>
      <c r="E11" s="32" t="s">
        <v>38</v>
      </c>
      <c r="F11" s="15"/>
      <c r="G11" s="26"/>
      <c r="H11" s="117"/>
      <c r="I11" s="117"/>
      <c r="J11" s="117"/>
      <c r="K11" s="117"/>
    </row>
    <row r="12" spans="1:11" ht="15.75" thickBot="1">
      <c r="A12" s="21"/>
      <c r="B12" s="21"/>
      <c r="C12" s="21"/>
      <c r="D12" s="21"/>
      <c r="E12" s="111" t="s">
        <v>47</v>
      </c>
      <c r="F12" s="111"/>
      <c r="G12" s="21"/>
      <c r="H12" s="21"/>
      <c r="I12" s="21"/>
      <c r="J12" s="21"/>
      <c r="K12" s="21"/>
    </row>
    <row r="13" spans="1:11" s="1" customFormat="1" ht="14.25" customHeight="1" thickBot="1">
      <c r="A13" s="40" t="s">
        <v>11</v>
      </c>
      <c r="B13" s="46" t="s">
        <v>0</v>
      </c>
      <c r="C13" s="47"/>
      <c r="D13" s="22" t="s">
        <v>1</v>
      </c>
      <c r="E13" s="48" t="s">
        <v>2</v>
      </c>
      <c r="F13" s="47"/>
      <c r="G13" s="48" t="s">
        <v>4</v>
      </c>
      <c r="H13" s="47"/>
      <c r="I13" s="22" t="s">
        <v>5</v>
      </c>
      <c r="J13" s="22" t="s">
        <v>7</v>
      </c>
      <c r="K13" s="33" t="s">
        <v>48</v>
      </c>
    </row>
    <row r="14" spans="1:11" ht="19.5" customHeight="1" thickBot="1">
      <c r="A14" s="41"/>
      <c r="B14" s="61"/>
      <c r="C14" s="43" t="s">
        <v>9</v>
      </c>
      <c r="D14" s="64"/>
      <c r="E14" s="49" t="s">
        <v>8</v>
      </c>
      <c r="F14" s="50"/>
      <c r="G14" s="34">
        <v>1</v>
      </c>
      <c r="H14" s="2"/>
      <c r="I14" s="2"/>
      <c r="J14" s="3"/>
      <c r="K14" s="69"/>
    </row>
    <row r="15" spans="1:11" ht="19.5" customHeight="1" thickBot="1">
      <c r="A15" s="41"/>
      <c r="B15" s="62"/>
      <c r="C15" s="44"/>
      <c r="D15" s="65"/>
      <c r="E15" s="71"/>
      <c r="F15" s="72"/>
      <c r="G15" s="35">
        <v>2</v>
      </c>
      <c r="H15" s="4"/>
      <c r="I15" s="4"/>
      <c r="J15" s="5"/>
      <c r="K15" s="70"/>
    </row>
    <row r="16" spans="1:11" ht="19.5" customHeight="1" thickBot="1">
      <c r="A16" s="41"/>
      <c r="B16" s="62"/>
      <c r="C16" s="44"/>
      <c r="D16" s="65"/>
      <c r="E16" s="71"/>
      <c r="F16" s="72"/>
      <c r="G16" s="35">
        <v>3</v>
      </c>
      <c r="H16" s="4"/>
      <c r="I16" s="4"/>
      <c r="J16" s="5"/>
      <c r="K16" s="36" t="s">
        <v>3</v>
      </c>
    </row>
    <row r="17" spans="1:11" ht="19.5" customHeight="1">
      <c r="A17" s="41"/>
      <c r="B17" s="62"/>
      <c r="C17" s="44"/>
      <c r="D17" s="65"/>
      <c r="E17" s="71"/>
      <c r="F17" s="72"/>
      <c r="G17" s="35">
        <v>4</v>
      </c>
      <c r="H17" s="4"/>
      <c r="I17" s="4"/>
      <c r="J17" s="5"/>
      <c r="K17" s="67">
        <f>ROUNDDOWN((I14*J14+I15*J15+I16*J16+I17*J17+I18*J18)*1.08+K14,0)</f>
        <v>0</v>
      </c>
    </row>
    <row r="18" spans="1:11" ht="19.5" customHeight="1" thickBot="1">
      <c r="A18" s="42"/>
      <c r="B18" s="63"/>
      <c r="C18" s="45"/>
      <c r="D18" s="66"/>
      <c r="E18" s="73"/>
      <c r="F18" s="74"/>
      <c r="G18" s="37">
        <v>5</v>
      </c>
      <c r="H18" s="6"/>
      <c r="I18" s="6"/>
      <c r="J18" s="7"/>
      <c r="K18" s="68"/>
    </row>
    <row r="19" spans="1:11" ht="14.25" thickBot="1">
      <c r="A19" s="21"/>
      <c r="B19" s="21"/>
      <c r="C19" s="21"/>
      <c r="D19" s="21"/>
      <c r="E19" s="21"/>
      <c r="F19" s="21"/>
      <c r="G19" s="21"/>
      <c r="H19" s="21"/>
      <c r="I19" s="21"/>
      <c r="J19" s="21"/>
      <c r="K19" s="38"/>
    </row>
    <row r="20" spans="1:11" s="1" customFormat="1" ht="14.25" thickBot="1">
      <c r="A20" s="40" t="s">
        <v>10</v>
      </c>
      <c r="B20" s="46" t="s">
        <v>0</v>
      </c>
      <c r="C20" s="47"/>
      <c r="D20" s="22" t="s">
        <v>1</v>
      </c>
      <c r="E20" s="48" t="s">
        <v>2</v>
      </c>
      <c r="F20" s="47"/>
      <c r="G20" s="48" t="s">
        <v>4</v>
      </c>
      <c r="H20" s="47"/>
      <c r="I20" s="22" t="s">
        <v>5</v>
      </c>
      <c r="J20" s="22" t="s">
        <v>7</v>
      </c>
      <c r="K20" s="33" t="s">
        <v>48</v>
      </c>
    </row>
    <row r="21" spans="1:11" ht="19.5" customHeight="1" thickBot="1">
      <c r="A21" s="41"/>
      <c r="B21" s="61"/>
      <c r="C21" s="43" t="s">
        <v>9</v>
      </c>
      <c r="D21" s="64"/>
      <c r="E21" s="49" t="s">
        <v>8</v>
      </c>
      <c r="F21" s="50"/>
      <c r="G21" s="34">
        <v>1</v>
      </c>
      <c r="H21" s="2"/>
      <c r="I21" s="2"/>
      <c r="J21" s="3"/>
      <c r="K21" s="69"/>
    </row>
    <row r="22" spans="1:11" ht="19.5" customHeight="1" thickBot="1">
      <c r="A22" s="41"/>
      <c r="B22" s="62"/>
      <c r="C22" s="44"/>
      <c r="D22" s="65"/>
      <c r="E22" s="71"/>
      <c r="F22" s="72"/>
      <c r="G22" s="35">
        <v>2</v>
      </c>
      <c r="H22" s="4"/>
      <c r="I22" s="4"/>
      <c r="J22" s="5"/>
      <c r="K22" s="70"/>
    </row>
    <row r="23" spans="1:11" ht="19.5" customHeight="1" thickBot="1">
      <c r="A23" s="41"/>
      <c r="B23" s="62"/>
      <c r="C23" s="44"/>
      <c r="D23" s="65"/>
      <c r="E23" s="71"/>
      <c r="F23" s="72"/>
      <c r="G23" s="35">
        <v>3</v>
      </c>
      <c r="H23" s="4"/>
      <c r="I23" s="4"/>
      <c r="J23" s="5"/>
      <c r="K23" s="36" t="s">
        <v>3</v>
      </c>
    </row>
    <row r="24" spans="1:11" ht="19.5" customHeight="1">
      <c r="A24" s="41"/>
      <c r="B24" s="62"/>
      <c r="C24" s="44"/>
      <c r="D24" s="65"/>
      <c r="E24" s="71"/>
      <c r="F24" s="72"/>
      <c r="G24" s="35">
        <v>4</v>
      </c>
      <c r="H24" s="4"/>
      <c r="I24" s="4"/>
      <c r="J24" s="5"/>
      <c r="K24" s="67">
        <f>ROUNDDOWN((I21*J21+I22*J22+I23*J23+I24*J24+I25*J25)*1.08+K21,0)</f>
        <v>0</v>
      </c>
    </row>
    <row r="25" spans="1:11" ht="19.5" customHeight="1" thickBot="1">
      <c r="A25" s="42"/>
      <c r="B25" s="63"/>
      <c r="C25" s="45"/>
      <c r="D25" s="66"/>
      <c r="E25" s="73"/>
      <c r="F25" s="74"/>
      <c r="G25" s="37">
        <v>5</v>
      </c>
      <c r="H25" s="6"/>
      <c r="I25" s="6"/>
      <c r="J25" s="7"/>
      <c r="K25" s="68"/>
    </row>
    <row r="26" spans="1:11" ht="14.25" thickBot="1">
      <c r="A26" s="21"/>
      <c r="B26" s="21"/>
      <c r="C26" s="21"/>
      <c r="D26" s="21"/>
      <c r="E26" s="21"/>
      <c r="F26" s="21"/>
      <c r="G26" s="21"/>
      <c r="H26" s="21"/>
      <c r="I26" s="21"/>
      <c r="J26" s="21"/>
      <c r="K26" s="38"/>
    </row>
    <row r="27" spans="1:11" s="1" customFormat="1" ht="14.25" thickBot="1">
      <c r="A27" s="40" t="s">
        <v>15</v>
      </c>
      <c r="B27" s="46" t="s">
        <v>0</v>
      </c>
      <c r="C27" s="47"/>
      <c r="D27" s="22" t="s">
        <v>1</v>
      </c>
      <c r="E27" s="48" t="s">
        <v>2</v>
      </c>
      <c r="F27" s="47"/>
      <c r="G27" s="48" t="s">
        <v>4</v>
      </c>
      <c r="H27" s="47"/>
      <c r="I27" s="22" t="s">
        <v>5</v>
      </c>
      <c r="J27" s="22" t="s">
        <v>7</v>
      </c>
      <c r="K27" s="33" t="s">
        <v>48</v>
      </c>
    </row>
    <row r="28" spans="1:11" ht="19.5" customHeight="1" thickBot="1">
      <c r="A28" s="41"/>
      <c r="B28" s="61"/>
      <c r="C28" s="43" t="s">
        <v>9</v>
      </c>
      <c r="D28" s="64"/>
      <c r="E28" s="49" t="s">
        <v>8</v>
      </c>
      <c r="F28" s="50"/>
      <c r="G28" s="34">
        <v>1</v>
      </c>
      <c r="H28" s="2"/>
      <c r="I28" s="2"/>
      <c r="J28" s="3"/>
      <c r="K28" s="69"/>
    </row>
    <row r="29" spans="1:11" ht="19.5" customHeight="1" thickBot="1">
      <c r="A29" s="41"/>
      <c r="B29" s="62"/>
      <c r="C29" s="44"/>
      <c r="D29" s="65"/>
      <c r="E29" s="71"/>
      <c r="F29" s="72"/>
      <c r="G29" s="35">
        <v>2</v>
      </c>
      <c r="H29" s="4"/>
      <c r="I29" s="4"/>
      <c r="J29" s="5"/>
      <c r="K29" s="70"/>
    </row>
    <row r="30" spans="1:11" ht="19.5" customHeight="1" thickBot="1">
      <c r="A30" s="41"/>
      <c r="B30" s="62"/>
      <c r="C30" s="44"/>
      <c r="D30" s="65"/>
      <c r="E30" s="71"/>
      <c r="F30" s="72"/>
      <c r="G30" s="35">
        <v>3</v>
      </c>
      <c r="H30" s="4"/>
      <c r="I30" s="4"/>
      <c r="J30" s="5"/>
      <c r="K30" s="36" t="s">
        <v>3</v>
      </c>
    </row>
    <row r="31" spans="1:11" ht="19.5" customHeight="1">
      <c r="A31" s="41"/>
      <c r="B31" s="62"/>
      <c r="C31" s="44"/>
      <c r="D31" s="65"/>
      <c r="E31" s="71"/>
      <c r="F31" s="72"/>
      <c r="G31" s="35">
        <v>4</v>
      </c>
      <c r="H31" s="4"/>
      <c r="I31" s="4"/>
      <c r="J31" s="5"/>
      <c r="K31" s="67">
        <f>ROUNDDOWN((I28*J28+I29*J29+I30*J30+I31*J31+I32*J32)*1.08+K28,0)</f>
        <v>0</v>
      </c>
    </row>
    <row r="32" spans="1:11" ht="19.5" customHeight="1" thickBot="1">
      <c r="A32" s="42"/>
      <c r="B32" s="63"/>
      <c r="C32" s="45"/>
      <c r="D32" s="66"/>
      <c r="E32" s="73"/>
      <c r="F32" s="74"/>
      <c r="G32" s="37">
        <v>5</v>
      </c>
      <c r="H32" s="6"/>
      <c r="I32" s="6"/>
      <c r="J32" s="7"/>
      <c r="K32" s="68"/>
    </row>
    <row r="33" spans="1:11" ht="14.25" thickBot="1">
      <c r="A33" s="21"/>
      <c r="B33" s="21"/>
      <c r="C33" s="21"/>
      <c r="D33" s="21"/>
      <c r="E33" s="21"/>
      <c r="F33" s="21"/>
      <c r="G33" s="21"/>
      <c r="H33" s="21"/>
      <c r="I33" s="21"/>
      <c r="J33" s="21"/>
      <c r="K33" s="38"/>
    </row>
    <row r="34" spans="1:11" s="1" customFormat="1" ht="14.25" thickBot="1">
      <c r="A34" s="40" t="s">
        <v>16</v>
      </c>
      <c r="B34" s="46" t="s">
        <v>0</v>
      </c>
      <c r="C34" s="47"/>
      <c r="D34" s="22" t="s">
        <v>1</v>
      </c>
      <c r="E34" s="48" t="s">
        <v>2</v>
      </c>
      <c r="F34" s="47"/>
      <c r="G34" s="48" t="s">
        <v>4</v>
      </c>
      <c r="H34" s="47"/>
      <c r="I34" s="22" t="s">
        <v>5</v>
      </c>
      <c r="J34" s="22" t="s">
        <v>7</v>
      </c>
      <c r="K34" s="33" t="s">
        <v>48</v>
      </c>
    </row>
    <row r="35" spans="1:11" ht="19.5" customHeight="1" thickBot="1">
      <c r="A35" s="41"/>
      <c r="B35" s="61"/>
      <c r="C35" s="43" t="s">
        <v>9</v>
      </c>
      <c r="D35" s="64"/>
      <c r="E35" s="49" t="s">
        <v>8</v>
      </c>
      <c r="F35" s="50"/>
      <c r="G35" s="34">
        <v>1</v>
      </c>
      <c r="H35" s="2"/>
      <c r="I35" s="2"/>
      <c r="J35" s="3"/>
      <c r="K35" s="69"/>
    </row>
    <row r="36" spans="1:11" ht="19.5" customHeight="1" thickBot="1">
      <c r="A36" s="41"/>
      <c r="B36" s="62"/>
      <c r="C36" s="44"/>
      <c r="D36" s="65"/>
      <c r="E36" s="71"/>
      <c r="F36" s="72"/>
      <c r="G36" s="35">
        <v>2</v>
      </c>
      <c r="H36" s="4"/>
      <c r="I36" s="4"/>
      <c r="J36" s="5"/>
      <c r="K36" s="70"/>
    </row>
    <row r="37" spans="1:11" ht="19.5" customHeight="1" thickBot="1">
      <c r="A37" s="41"/>
      <c r="B37" s="62"/>
      <c r="C37" s="44"/>
      <c r="D37" s="65"/>
      <c r="E37" s="71"/>
      <c r="F37" s="72"/>
      <c r="G37" s="35">
        <v>3</v>
      </c>
      <c r="H37" s="4"/>
      <c r="I37" s="4"/>
      <c r="J37" s="5"/>
      <c r="K37" s="36" t="s">
        <v>3</v>
      </c>
    </row>
    <row r="38" spans="1:11" ht="19.5" customHeight="1">
      <c r="A38" s="41"/>
      <c r="B38" s="62"/>
      <c r="C38" s="44"/>
      <c r="D38" s="65"/>
      <c r="E38" s="71"/>
      <c r="F38" s="72"/>
      <c r="G38" s="35">
        <v>4</v>
      </c>
      <c r="H38" s="4"/>
      <c r="I38" s="4"/>
      <c r="J38" s="5"/>
      <c r="K38" s="67">
        <f>ROUNDDOWN((I35*J35+I36*J36+I37*J37+I38*J38+I39*J39)*1.08+K35,0)</f>
        <v>0</v>
      </c>
    </row>
    <row r="39" spans="1:11" ht="19.5" customHeight="1" thickBot="1">
      <c r="A39" s="42"/>
      <c r="B39" s="63"/>
      <c r="C39" s="45"/>
      <c r="D39" s="66"/>
      <c r="E39" s="73"/>
      <c r="F39" s="74"/>
      <c r="G39" s="37">
        <v>5</v>
      </c>
      <c r="H39" s="6"/>
      <c r="I39" s="6"/>
      <c r="J39" s="7"/>
      <c r="K39" s="68"/>
    </row>
    <row r="40" spans="1:11" ht="14.25" thickBot="1">
      <c r="A40" s="21"/>
      <c r="B40" s="21"/>
      <c r="C40" s="21"/>
      <c r="D40" s="21"/>
      <c r="E40" s="21"/>
      <c r="F40" s="21"/>
      <c r="G40" s="21"/>
      <c r="H40" s="21"/>
      <c r="I40" s="21"/>
      <c r="J40" s="21"/>
      <c r="K40" s="38"/>
    </row>
    <row r="41" spans="1:11" s="1" customFormat="1" ht="14.25" customHeight="1" thickBot="1">
      <c r="A41" s="40" t="s">
        <v>17</v>
      </c>
      <c r="B41" s="46" t="s">
        <v>0</v>
      </c>
      <c r="C41" s="47"/>
      <c r="D41" s="22" t="s">
        <v>1</v>
      </c>
      <c r="E41" s="48" t="s">
        <v>2</v>
      </c>
      <c r="F41" s="47"/>
      <c r="G41" s="48" t="s">
        <v>4</v>
      </c>
      <c r="H41" s="47"/>
      <c r="I41" s="22" t="s">
        <v>5</v>
      </c>
      <c r="J41" s="22" t="s">
        <v>7</v>
      </c>
      <c r="K41" s="33" t="s">
        <v>48</v>
      </c>
    </row>
    <row r="42" spans="1:13" ht="19.5" customHeight="1" thickBot="1">
      <c r="A42" s="41"/>
      <c r="B42" s="61"/>
      <c r="C42" s="43" t="s">
        <v>9</v>
      </c>
      <c r="D42" s="64"/>
      <c r="E42" s="49" t="s">
        <v>8</v>
      </c>
      <c r="F42" s="50"/>
      <c r="G42" s="34">
        <v>1</v>
      </c>
      <c r="H42" s="2"/>
      <c r="I42" s="2"/>
      <c r="J42" s="3"/>
      <c r="K42" s="69"/>
      <c r="L42" s="21"/>
      <c r="M42" s="21"/>
    </row>
    <row r="43" spans="1:13" ht="19.5" customHeight="1" thickBot="1">
      <c r="A43" s="41"/>
      <c r="B43" s="62"/>
      <c r="C43" s="44"/>
      <c r="D43" s="65"/>
      <c r="E43" s="71"/>
      <c r="F43" s="72"/>
      <c r="G43" s="35">
        <v>2</v>
      </c>
      <c r="H43" s="4"/>
      <c r="I43" s="4"/>
      <c r="J43" s="5"/>
      <c r="K43" s="70"/>
      <c r="L43" s="21"/>
      <c r="M43" s="21"/>
    </row>
    <row r="44" spans="1:13" ht="19.5" customHeight="1" thickBot="1">
      <c r="A44" s="41"/>
      <c r="B44" s="62"/>
      <c r="C44" s="44"/>
      <c r="D44" s="65"/>
      <c r="E44" s="71"/>
      <c r="F44" s="72"/>
      <c r="G44" s="35">
        <v>3</v>
      </c>
      <c r="H44" s="4"/>
      <c r="I44" s="4"/>
      <c r="J44" s="5"/>
      <c r="K44" s="36" t="s">
        <v>3</v>
      </c>
      <c r="L44" s="21"/>
      <c r="M44" s="21"/>
    </row>
    <row r="45" spans="1:13" ht="19.5" customHeight="1">
      <c r="A45" s="41"/>
      <c r="B45" s="62"/>
      <c r="C45" s="44"/>
      <c r="D45" s="65"/>
      <c r="E45" s="71"/>
      <c r="F45" s="72"/>
      <c r="G45" s="35">
        <v>4</v>
      </c>
      <c r="H45" s="4"/>
      <c r="I45" s="4"/>
      <c r="J45" s="5"/>
      <c r="K45" s="67">
        <f>ROUNDDOWN((I42*J42+I43*J43+I44*J44+I45*J45+I46*J46)*1.08+K42,0)</f>
        <v>0</v>
      </c>
      <c r="L45" s="21"/>
      <c r="M45" s="21"/>
    </row>
    <row r="46" spans="1:13" ht="19.5" customHeight="1" thickBot="1">
      <c r="A46" s="42"/>
      <c r="B46" s="63"/>
      <c r="C46" s="45"/>
      <c r="D46" s="66"/>
      <c r="E46" s="73"/>
      <c r="F46" s="74"/>
      <c r="G46" s="37">
        <v>5</v>
      </c>
      <c r="H46" s="6"/>
      <c r="I46" s="6"/>
      <c r="J46" s="7"/>
      <c r="K46" s="68"/>
      <c r="L46" s="21"/>
      <c r="M46" s="21"/>
    </row>
    <row r="47" spans="1:11" ht="14.25" thickBot="1">
      <c r="A47" s="21"/>
      <c r="B47" s="21"/>
      <c r="C47" s="21"/>
      <c r="D47" s="21"/>
      <c r="E47" s="21"/>
      <c r="F47" s="21"/>
      <c r="G47" s="21"/>
      <c r="H47" s="21"/>
      <c r="I47" s="21"/>
      <c r="J47" s="21"/>
      <c r="K47" s="38"/>
    </row>
    <row r="48" spans="1:11" s="1" customFormat="1" ht="14.25" customHeight="1" thickBot="1">
      <c r="A48" s="40" t="s">
        <v>18</v>
      </c>
      <c r="B48" s="46" t="s">
        <v>0</v>
      </c>
      <c r="C48" s="47"/>
      <c r="D48" s="22" t="s">
        <v>1</v>
      </c>
      <c r="E48" s="48" t="s">
        <v>2</v>
      </c>
      <c r="F48" s="47"/>
      <c r="G48" s="48" t="s">
        <v>4</v>
      </c>
      <c r="H48" s="47"/>
      <c r="I48" s="22" t="s">
        <v>5</v>
      </c>
      <c r="J48" s="22" t="s">
        <v>7</v>
      </c>
      <c r="K48" s="33" t="s">
        <v>48</v>
      </c>
    </row>
    <row r="49" spans="1:11" ht="19.5" customHeight="1" thickBot="1">
      <c r="A49" s="41"/>
      <c r="B49" s="61"/>
      <c r="C49" s="43" t="s">
        <v>9</v>
      </c>
      <c r="D49" s="64"/>
      <c r="E49" s="49" t="s">
        <v>8</v>
      </c>
      <c r="F49" s="50"/>
      <c r="G49" s="34">
        <v>1</v>
      </c>
      <c r="H49" s="2"/>
      <c r="I49" s="2"/>
      <c r="J49" s="3"/>
      <c r="K49" s="69"/>
    </row>
    <row r="50" spans="1:11" ht="19.5" customHeight="1" thickBot="1">
      <c r="A50" s="41"/>
      <c r="B50" s="62"/>
      <c r="C50" s="44"/>
      <c r="D50" s="65"/>
      <c r="E50" s="71"/>
      <c r="F50" s="72"/>
      <c r="G50" s="35">
        <v>2</v>
      </c>
      <c r="H50" s="4"/>
      <c r="I50" s="4"/>
      <c r="J50" s="5"/>
      <c r="K50" s="70"/>
    </row>
    <row r="51" spans="1:11" ht="19.5" customHeight="1" thickBot="1">
      <c r="A51" s="41"/>
      <c r="B51" s="62"/>
      <c r="C51" s="44"/>
      <c r="D51" s="65"/>
      <c r="E51" s="71"/>
      <c r="F51" s="72"/>
      <c r="G51" s="35">
        <v>3</v>
      </c>
      <c r="H51" s="4"/>
      <c r="I51" s="4"/>
      <c r="J51" s="5"/>
      <c r="K51" s="36" t="s">
        <v>3</v>
      </c>
    </row>
    <row r="52" spans="1:11" ht="19.5" customHeight="1">
      <c r="A52" s="41"/>
      <c r="B52" s="62"/>
      <c r="C52" s="44"/>
      <c r="D52" s="65"/>
      <c r="E52" s="71"/>
      <c r="F52" s="72"/>
      <c r="G52" s="35">
        <v>4</v>
      </c>
      <c r="H52" s="4"/>
      <c r="I52" s="4"/>
      <c r="J52" s="5"/>
      <c r="K52" s="67">
        <f>ROUNDDOWN((I49*J49+I50*J50+I51*J51+I52*J52+I53*J53)*1.08+K49,0)</f>
        <v>0</v>
      </c>
    </row>
    <row r="53" spans="1:11" ht="19.5" customHeight="1" thickBot="1">
      <c r="A53" s="42"/>
      <c r="B53" s="63"/>
      <c r="C53" s="45"/>
      <c r="D53" s="66"/>
      <c r="E53" s="73"/>
      <c r="F53" s="74"/>
      <c r="G53" s="37">
        <v>5</v>
      </c>
      <c r="H53" s="6"/>
      <c r="I53" s="6"/>
      <c r="J53" s="7"/>
      <c r="K53" s="68"/>
    </row>
    <row r="54" spans="1:11" ht="14.25" thickBot="1">
      <c r="A54" s="21"/>
      <c r="B54" s="21"/>
      <c r="C54" s="21"/>
      <c r="D54" s="21"/>
      <c r="E54" s="21"/>
      <c r="F54" s="21"/>
      <c r="G54" s="21"/>
      <c r="H54" s="21"/>
      <c r="I54" s="21"/>
      <c r="J54" s="21"/>
      <c r="K54" s="38"/>
    </row>
    <row r="55" spans="1:11" s="1" customFormat="1" ht="14.25" customHeight="1" thickBot="1">
      <c r="A55" s="40" t="s">
        <v>19</v>
      </c>
      <c r="B55" s="46" t="s">
        <v>0</v>
      </c>
      <c r="C55" s="47"/>
      <c r="D55" s="22" t="s">
        <v>1</v>
      </c>
      <c r="E55" s="48" t="s">
        <v>2</v>
      </c>
      <c r="F55" s="47"/>
      <c r="G55" s="48" t="s">
        <v>4</v>
      </c>
      <c r="H55" s="47"/>
      <c r="I55" s="22" t="s">
        <v>5</v>
      </c>
      <c r="J55" s="22" t="s">
        <v>7</v>
      </c>
      <c r="K55" s="33" t="s">
        <v>48</v>
      </c>
    </row>
    <row r="56" spans="1:11" ht="19.5" customHeight="1" thickBot="1">
      <c r="A56" s="41"/>
      <c r="B56" s="61"/>
      <c r="C56" s="43" t="s">
        <v>9</v>
      </c>
      <c r="D56" s="64"/>
      <c r="E56" s="49" t="s">
        <v>8</v>
      </c>
      <c r="F56" s="50"/>
      <c r="G56" s="34">
        <v>1</v>
      </c>
      <c r="H56" s="2"/>
      <c r="I56" s="2"/>
      <c r="J56" s="3"/>
      <c r="K56" s="69"/>
    </row>
    <row r="57" spans="1:11" ht="19.5" customHeight="1" thickBot="1">
      <c r="A57" s="41"/>
      <c r="B57" s="62"/>
      <c r="C57" s="44"/>
      <c r="D57" s="65"/>
      <c r="E57" s="71"/>
      <c r="F57" s="72"/>
      <c r="G57" s="35">
        <v>2</v>
      </c>
      <c r="H57" s="4"/>
      <c r="I57" s="4"/>
      <c r="J57" s="5"/>
      <c r="K57" s="70"/>
    </row>
    <row r="58" spans="1:11" ht="19.5" customHeight="1" thickBot="1">
      <c r="A58" s="41"/>
      <c r="B58" s="62"/>
      <c r="C58" s="44"/>
      <c r="D58" s="65"/>
      <c r="E58" s="71"/>
      <c r="F58" s="72"/>
      <c r="G58" s="35">
        <v>3</v>
      </c>
      <c r="H58" s="4"/>
      <c r="I58" s="4"/>
      <c r="J58" s="5"/>
      <c r="K58" s="36" t="s">
        <v>3</v>
      </c>
    </row>
    <row r="59" spans="1:11" ht="19.5" customHeight="1">
      <c r="A59" s="41"/>
      <c r="B59" s="62"/>
      <c r="C59" s="44"/>
      <c r="D59" s="65"/>
      <c r="E59" s="71"/>
      <c r="F59" s="72"/>
      <c r="G59" s="35">
        <v>4</v>
      </c>
      <c r="H59" s="4"/>
      <c r="I59" s="4"/>
      <c r="J59" s="5"/>
      <c r="K59" s="67">
        <f>ROUNDDOWN((I56*J56+I57*J57+I58*J58+I59*J59+I60*J60)*1.08+K56,0)</f>
        <v>0</v>
      </c>
    </row>
    <row r="60" spans="1:11" ht="19.5" customHeight="1" thickBot="1">
      <c r="A60" s="42"/>
      <c r="B60" s="63"/>
      <c r="C60" s="45"/>
      <c r="D60" s="66"/>
      <c r="E60" s="73"/>
      <c r="F60" s="74"/>
      <c r="G60" s="37">
        <v>5</v>
      </c>
      <c r="H60" s="6"/>
      <c r="I60" s="6"/>
      <c r="J60" s="7"/>
      <c r="K60" s="68"/>
    </row>
    <row r="61" spans="1:11" ht="14.25" thickBot="1">
      <c r="A61" s="21"/>
      <c r="B61" s="21"/>
      <c r="C61" s="21"/>
      <c r="D61" s="21"/>
      <c r="E61" s="21"/>
      <c r="F61" s="21"/>
      <c r="G61" s="21"/>
      <c r="H61" s="21"/>
      <c r="I61" s="21"/>
      <c r="J61" s="21"/>
      <c r="K61" s="38"/>
    </row>
    <row r="62" spans="1:11" s="1" customFormat="1" ht="14.25" customHeight="1" thickBot="1">
      <c r="A62" s="40" t="s">
        <v>20</v>
      </c>
      <c r="B62" s="46" t="s">
        <v>0</v>
      </c>
      <c r="C62" s="47"/>
      <c r="D62" s="22" t="s">
        <v>1</v>
      </c>
      <c r="E62" s="48" t="s">
        <v>2</v>
      </c>
      <c r="F62" s="47"/>
      <c r="G62" s="48" t="s">
        <v>4</v>
      </c>
      <c r="H62" s="47"/>
      <c r="I62" s="22" t="s">
        <v>5</v>
      </c>
      <c r="J62" s="22" t="s">
        <v>7</v>
      </c>
      <c r="K62" s="33" t="s">
        <v>48</v>
      </c>
    </row>
    <row r="63" spans="1:11" ht="19.5" customHeight="1" thickBot="1">
      <c r="A63" s="41"/>
      <c r="B63" s="61"/>
      <c r="C63" s="43" t="s">
        <v>9</v>
      </c>
      <c r="D63" s="64"/>
      <c r="E63" s="49" t="s">
        <v>8</v>
      </c>
      <c r="F63" s="50"/>
      <c r="G63" s="34">
        <v>1</v>
      </c>
      <c r="H63" s="2"/>
      <c r="I63" s="2"/>
      <c r="J63" s="3"/>
      <c r="K63" s="69"/>
    </row>
    <row r="64" spans="1:11" ht="19.5" customHeight="1" thickBot="1">
      <c r="A64" s="41"/>
      <c r="B64" s="62"/>
      <c r="C64" s="44"/>
      <c r="D64" s="65"/>
      <c r="E64" s="71"/>
      <c r="F64" s="72"/>
      <c r="G64" s="35">
        <v>2</v>
      </c>
      <c r="H64" s="4"/>
      <c r="I64" s="4"/>
      <c r="J64" s="5"/>
      <c r="K64" s="70"/>
    </row>
    <row r="65" spans="1:11" ht="19.5" customHeight="1" thickBot="1">
      <c r="A65" s="41"/>
      <c r="B65" s="62"/>
      <c r="C65" s="44"/>
      <c r="D65" s="65"/>
      <c r="E65" s="71"/>
      <c r="F65" s="72"/>
      <c r="G65" s="35">
        <v>3</v>
      </c>
      <c r="H65" s="4"/>
      <c r="I65" s="4"/>
      <c r="J65" s="5"/>
      <c r="K65" s="36" t="s">
        <v>3</v>
      </c>
    </row>
    <row r="66" spans="1:11" ht="19.5" customHeight="1">
      <c r="A66" s="41"/>
      <c r="B66" s="62"/>
      <c r="C66" s="44"/>
      <c r="D66" s="65"/>
      <c r="E66" s="71"/>
      <c r="F66" s="72"/>
      <c r="G66" s="35">
        <v>4</v>
      </c>
      <c r="H66" s="4"/>
      <c r="I66" s="4"/>
      <c r="J66" s="5"/>
      <c r="K66" s="67">
        <f>ROUNDDOWN((I63*J63+I64*J64+I65*J65+I66*J66+I67*J67)*1.08+K63,0)</f>
        <v>0</v>
      </c>
    </row>
    <row r="67" spans="1:11" ht="19.5" customHeight="1" thickBot="1">
      <c r="A67" s="42"/>
      <c r="B67" s="63"/>
      <c r="C67" s="45"/>
      <c r="D67" s="66"/>
      <c r="E67" s="73"/>
      <c r="F67" s="74"/>
      <c r="G67" s="37">
        <v>5</v>
      </c>
      <c r="H67" s="6"/>
      <c r="I67" s="6"/>
      <c r="J67" s="7"/>
      <c r="K67" s="68"/>
    </row>
    <row r="68" spans="1:11" ht="14.25" thickBot="1">
      <c r="A68" s="21"/>
      <c r="B68" s="21"/>
      <c r="C68" s="21"/>
      <c r="D68" s="21"/>
      <c r="E68" s="21"/>
      <c r="F68" s="21"/>
      <c r="G68" s="21"/>
      <c r="H68" s="21"/>
      <c r="I68" s="21"/>
      <c r="J68" s="21"/>
      <c r="K68" s="38"/>
    </row>
    <row r="69" spans="1:11" s="1" customFormat="1" ht="14.25" customHeight="1" thickBot="1">
      <c r="A69" s="40" t="s">
        <v>21</v>
      </c>
      <c r="B69" s="46" t="s">
        <v>0</v>
      </c>
      <c r="C69" s="47"/>
      <c r="D69" s="22" t="s">
        <v>1</v>
      </c>
      <c r="E69" s="48" t="s">
        <v>2</v>
      </c>
      <c r="F69" s="47"/>
      <c r="G69" s="48" t="s">
        <v>4</v>
      </c>
      <c r="H69" s="47"/>
      <c r="I69" s="22" t="s">
        <v>5</v>
      </c>
      <c r="J69" s="22" t="s">
        <v>7</v>
      </c>
      <c r="K69" s="33" t="s">
        <v>48</v>
      </c>
    </row>
    <row r="70" spans="1:11" ht="19.5" customHeight="1" thickBot="1">
      <c r="A70" s="94"/>
      <c r="B70" s="84"/>
      <c r="C70" s="43" t="s">
        <v>9</v>
      </c>
      <c r="D70" s="87"/>
      <c r="E70" s="49" t="s">
        <v>8</v>
      </c>
      <c r="F70" s="50"/>
      <c r="G70" s="34">
        <v>1</v>
      </c>
      <c r="H70" s="2"/>
      <c r="I70" s="2"/>
      <c r="J70" s="3"/>
      <c r="K70" s="90"/>
    </row>
    <row r="71" spans="1:11" ht="19.5" customHeight="1" thickBot="1">
      <c r="A71" s="94"/>
      <c r="B71" s="85"/>
      <c r="C71" s="44"/>
      <c r="D71" s="88"/>
      <c r="E71" s="71"/>
      <c r="F71" s="72"/>
      <c r="G71" s="35">
        <v>2</v>
      </c>
      <c r="H71" s="4"/>
      <c r="I71" s="4"/>
      <c r="J71" s="5"/>
      <c r="K71" s="91"/>
    </row>
    <row r="72" spans="1:11" ht="19.5" customHeight="1" thickBot="1">
      <c r="A72" s="94"/>
      <c r="B72" s="85"/>
      <c r="C72" s="44"/>
      <c r="D72" s="88"/>
      <c r="E72" s="71"/>
      <c r="F72" s="72"/>
      <c r="G72" s="35">
        <v>3</v>
      </c>
      <c r="H72" s="4"/>
      <c r="I72" s="4"/>
      <c r="J72" s="5"/>
      <c r="K72" s="36" t="s">
        <v>3</v>
      </c>
    </row>
    <row r="73" spans="1:11" ht="19.5" customHeight="1">
      <c r="A73" s="94"/>
      <c r="B73" s="85"/>
      <c r="C73" s="44"/>
      <c r="D73" s="88"/>
      <c r="E73" s="71"/>
      <c r="F73" s="72"/>
      <c r="G73" s="35">
        <v>4</v>
      </c>
      <c r="H73" s="4"/>
      <c r="I73" s="4"/>
      <c r="J73" s="5"/>
      <c r="K73" s="92">
        <f>ROUNDDOWN((I70*J70+I71*J71+I72*J72+I73*J73+I74*J74)*1.08+K70,0)</f>
        <v>0</v>
      </c>
    </row>
    <row r="74" spans="1:11" ht="19.5" customHeight="1" thickBot="1">
      <c r="A74" s="95"/>
      <c r="B74" s="86"/>
      <c r="C74" s="45"/>
      <c r="D74" s="89"/>
      <c r="E74" s="73"/>
      <c r="F74" s="74"/>
      <c r="G74" s="37">
        <v>5</v>
      </c>
      <c r="H74" s="6"/>
      <c r="I74" s="6"/>
      <c r="J74" s="7"/>
      <c r="K74" s="93"/>
    </row>
    <row r="75" spans="1:11" ht="14.25" thickBot="1">
      <c r="A75" s="21"/>
      <c r="B75" s="21"/>
      <c r="C75" s="21"/>
      <c r="D75" s="21"/>
      <c r="E75" s="21"/>
      <c r="F75" s="21"/>
      <c r="G75" s="21"/>
      <c r="H75" s="21"/>
      <c r="I75" s="21"/>
      <c r="J75" s="21"/>
      <c r="K75" s="38"/>
    </row>
    <row r="76" spans="1:11" s="1" customFormat="1" ht="14.25" customHeight="1" thickBot="1">
      <c r="A76" s="40" t="s">
        <v>22</v>
      </c>
      <c r="B76" s="46" t="s">
        <v>0</v>
      </c>
      <c r="C76" s="47"/>
      <c r="D76" s="22" t="s">
        <v>1</v>
      </c>
      <c r="E76" s="48" t="s">
        <v>2</v>
      </c>
      <c r="F76" s="47"/>
      <c r="G76" s="48" t="s">
        <v>4</v>
      </c>
      <c r="H76" s="47"/>
      <c r="I76" s="22" t="s">
        <v>5</v>
      </c>
      <c r="J76" s="22" t="s">
        <v>7</v>
      </c>
      <c r="K76" s="33" t="s">
        <v>48</v>
      </c>
    </row>
    <row r="77" spans="1:11" ht="19.5" customHeight="1" thickBot="1">
      <c r="A77" s="41"/>
      <c r="B77" s="61"/>
      <c r="C77" s="43" t="s">
        <v>9</v>
      </c>
      <c r="D77" s="64"/>
      <c r="E77" s="49" t="s">
        <v>8</v>
      </c>
      <c r="F77" s="50"/>
      <c r="G77" s="34">
        <v>1</v>
      </c>
      <c r="H77" s="2"/>
      <c r="I77" s="2"/>
      <c r="J77" s="3"/>
      <c r="K77" s="69"/>
    </row>
    <row r="78" spans="1:11" ht="19.5" customHeight="1" thickBot="1">
      <c r="A78" s="41"/>
      <c r="B78" s="62"/>
      <c r="C78" s="44"/>
      <c r="D78" s="65"/>
      <c r="E78" s="71"/>
      <c r="F78" s="72"/>
      <c r="G78" s="35">
        <v>2</v>
      </c>
      <c r="H78" s="4"/>
      <c r="I78" s="4"/>
      <c r="J78" s="5"/>
      <c r="K78" s="70"/>
    </row>
    <row r="79" spans="1:11" ht="19.5" customHeight="1" thickBot="1">
      <c r="A79" s="41"/>
      <c r="B79" s="62"/>
      <c r="C79" s="44"/>
      <c r="D79" s="65"/>
      <c r="E79" s="71"/>
      <c r="F79" s="72"/>
      <c r="G79" s="35">
        <v>3</v>
      </c>
      <c r="H79" s="4"/>
      <c r="I79" s="4"/>
      <c r="J79" s="5"/>
      <c r="K79" s="36" t="s">
        <v>3</v>
      </c>
    </row>
    <row r="80" spans="1:11" ht="19.5" customHeight="1">
      <c r="A80" s="41"/>
      <c r="B80" s="62"/>
      <c r="C80" s="44"/>
      <c r="D80" s="65"/>
      <c r="E80" s="71"/>
      <c r="F80" s="72"/>
      <c r="G80" s="35">
        <v>4</v>
      </c>
      <c r="H80" s="4"/>
      <c r="I80" s="4"/>
      <c r="J80" s="5"/>
      <c r="K80" s="67">
        <f>ROUNDDOWN((I77*J77+I78*J78+I79*J79+I80*J80+I81*J81)*1.08+K77,0)</f>
        <v>0</v>
      </c>
    </row>
    <row r="81" spans="1:11" ht="19.5" customHeight="1" thickBot="1">
      <c r="A81" s="42"/>
      <c r="B81" s="63"/>
      <c r="C81" s="45"/>
      <c r="D81" s="66"/>
      <c r="E81" s="73"/>
      <c r="F81" s="74"/>
      <c r="G81" s="37">
        <v>5</v>
      </c>
      <c r="H81" s="6"/>
      <c r="I81" s="6"/>
      <c r="J81" s="7"/>
      <c r="K81" s="68"/>
    </row>
    <row r="82" spans="1:11" ht="14.25" thickBot="1">
      <c r="A82" s="21"/>
      <c r="B82" s="21"/>
      <c r="C82" s="21"/>
      <c r="D82" s="21"/>
      <c r="E82" s="21"/>
      <c r="F82" s="21"/>
      <c r="G82" s="21"/>
      <c r="H82" s="21"/>
      <c r="I82" s="21"/>
      <c r="J82" s="21"/>
      <c r="K82" s="38"/>
    </row>
    <row r="83" spans="1:11" s="1" customFormat="1" ht="14.25" customHeight="1" thickBot="1">
      <c r="A83" s="40" t="s">
        <v>23</v>
      </c>
      <c r="B83" s="46" t="s">
        <v>0</v>
      </c>
      <c r="C83" s="47"/>
      <c r="D83" s="22" t="s">
        <v>1</v>
      </c>
      <c r="E83" s="48" t="s">
        <v>2</v>
      </c>
      <c r="F83" s="47"/>
      <c r="G83" s="48" t="s">
        <v>4</v>
      </c>
      <c r="H83" s="47"/>
      <c r="I83" s="22" t="s">
        <v>5</v>
      </c>
      <c r="J83" s="22" t="s">
        <v>7</v>
      </c>
      <c r="K83" s="33" t="s">
        <v>48</v>
      </c>
    </row>
    <row r="84" spans="1:11" ht="19.5" customHeight="1" thickBot="1">
      <c r="A84" s="41"/>
      <c r="B84" s="61"/>
      <c r="C84" s="43" t="s">
        <v>9</v>
      </c>
      <c r="D84" s="64"/>
      <c r="E84" s="49" t="s">
        <v>8</v>
      </c>
      <c r="F84" s="50"/>
      <c r="G84" s="34">
        <v>1</v>
      </c>
      <c r="H84" s="2"/>
      <c r="I84" s="2"/>
      <c r="J84" s="3"/>
      <c r="K84" s="69"/>
    </row>
    <row r="85" spans="1:11" ht="19.5" customHeight="1" thickBot="1">
      <c r="A85" s="41"/>
      <c r="B85" s="62"/>
      <c r="C85" s="44"/>
      <c r="D85" s="65"/>
      <c r="E85" s="71"/>
      <c r="F85" s="72"/>
      <c r="G85" s="35">
        <v>2</v>
      </c>
      <c r="H85" s="4"/>
      <c r="I85" s="4"/>
      <c r="J85" s="5"/>
      <c r="K85" s="70"/>
    </row>
    <row r="86" spans="1:11" ht="19.5" customHeight="1" thickBot="1">
      <c r="A86" s="41"/>
      <c r="B86" s="62"/>
      <c r="C86" s="44"/>
      <c r="D86" s="65"/>
      <c r="E86" s="71"/>
      <c r="F86" s="72"/>
      <c r="G86" s="35">
        <v>3</v>
      </c>
      <c r="H86" s="4"/>
      <c r="I86" s="4"/>
      <c r="J86" s="5"/>
      <c r="K86" s="36" t="s">
        <v>3</v>
      </c>
    </row>
    <row r="87" spans="1:11" ht="19.5" customHeight="1">
      <c r="A87" s="41"/>
      <c r="B87" s="62"/>
      <c r="C87" s="44"/>
      <c r="D87" s="65"/>
      <c r="E87" s="71"/>
      <c r="F87" s="72"/>
      <c r="G87" s="35">
        <v>4</v>
      </c>
      <c r="H87" s="4"/>
      <c r="I87" s="4"/>
      <c r="J87" s="5"/>
      <c r="K87" s="67">
        <f>ROUNDDOWN((I84*J84+I85*J85+I86*J86+I87*J87+I88*J88)*1.08+K84,0)</f>
        <v>0</v>
      </c>
    </row>
    <row r="88" spans="1:11" ht="19.5" customHeight="1" thickBot="1">
      <c r="A88" s="42"/>
      <c r="B88" s="63"/>
      <c r="C88" s="45"/>
      <c r="D88" s="66"/>
      <c r="E88" s="73"/>
      <c r="F88" s="74"/>
      <c r="G88" s="37">
        <v>5</v>
      </c>
      <c r="H88" s="6"/>
      <c r="I88" s="6"/>
      <c r="J88" s="7"/>
      <c r="K88" s="68"/>
    </row>
    <row r="89" spans="1:11" ht="14.25" thickBot="1">
      <c r="A89" s="21"/>
      <c r="B89" s="21"/>
      <c r="C89" s="21"/>
      <c r="D89" s="21"/>
      <c r="E89" s="21"/>
      <c r="F89" s="21"/>
      <c r="G89" s="21"/>
      <c r="H89" s="21"/>
      <c r="I89" s="21"/>
      <c r="J89" s="21"/>
      <c r="K89" s="38"/>
    </row>
    <row r="90" spans="1:11" s="1" customFormat="1" ht="14.25" customHeight="1" thickBot="1">
      <c r="A90" s="40" t="s">
        <v>24</v>
      </c>
      <c r="B90" s="46" t="s">
        <v>0</v>
      </c>
      <c r="C90" s="47"/>
      <c r="D90" s="22" t="s">
        <v>1</v>
      </c>
      <c r="E90" s="48" t="s">
        <v>2</v>
      </c>
      <c r="F90" s="47"/>
      <c r="G90" s="48" t="s">
        <v>4</v>
      </c>
      <c r="H90" s="47"/>
      <c r="I90" s="22" t="s">
        <v>5</v>
      </c>
      <c r="J90" s="22" t="s">
        <v>7</v>
      </c>
      <c r="K90" s="33" t="s">
        <v>48</v>
      </c>
    </row>
    <row r="91" spans="1:11" ht="19.5" customHeight="1" thickBot="1">
      <c r="A91" s="41"/>
      <c r="B91" s="61"/>
      <c r="C91" s="43" t="s">
        <v>9</v>
      </c>
      <c r="D91" s="64"/>
      <c r="E91" s="49" t="s">
        <v>8</v>
      </c>
      <c r="F91" s="50"/>
      <c r="G91" s="34">
        <v>1</v>
      </c>
      <c r="H91" s="2"/>
      <c r="I91" s="2"/>
      <c r="J91" s="3"/>
      <c r="K91" s="69"/>
    </row>
    <row r="92" spans="1:11" ht="19.5" customHeight="1" thickBot="1">
      <c r="A92" s="41"/>
      <c r="B92" s="62"/>
      <c r="C92" s="44"/>
      <c r="D92" s="65"/>
      <c r="E92" s="71"/>
      <c r="F92" s="72"/>
      <c r="G92" s="35">
        <v>2</v>
      </c>
      <c r="H92" s="4"/>
      <c r="I92" s="4"/>
      <c r="J92" s="5"/>
      <c r="K92" s="70"/>
    </row>
    <row r="93" spans="1:11" ht="19.5" customHeight="1" thickBot="1">
      <c r="A93" s="41"/>
      <c r="B93" s="62"/>
      <c r="C93" s="44"/>
      <c r="D93" s="65"/>
      <c r="E93" s="71"/>
      <c r="F93" s="72"/>
      <c r="G93" s="35">
        <v>3</v>
      </c>
      <c r="H93" s="4"/>
      <c r="I93" s="4"/>
      <c r="J93" s="5"/>
      <c r="K93" s="36" t="s">
        <v>3</v>
      </c>
    </row>
    <row r="94" spans="1:11" ht="19.5" customHeight="1">
      <c r="A94" s="41"/>
      <c r="B94" s="62"/>
      <c r="C94" s="44"/>
      <c r="D94" s="65"/>
      <c r="E94" s="71"/>
      <c r="F94" s="72"/>
      <c r="G94" s="35">
        <v>4</v>
      </c>
      <c r="H94" s="4"/>
      <c r="I94" s="4"/>
      <c r="J94" s="5"/>
      <c r="K94" s="67">
        <f>ROUNDDOWN((I91*J91+I92*J92+I93*J93+I94*J94+I95*J95)*1.08+K91,0)</f>
        <v>0</v>
      </c>
    </row>
    <row r="95" spans="1:11" ht="19.5" customHeight="1" thickBot="1">
      <c r="A95" s="42"/>
      <c r="B95" s="63"/>
      <c r="C95" s="45"/>
      <c r="D95" s="66"/>
      <c r="E95" s="73"/>
      <c r="F95" s="74"/>
      <c r="G95" s="37">
        <v>5</v>
      </c>
      <c r="H95" s="6"/>
      <c r="I95" s="6"/>
      <c r="J95" s="7"/>
      <c r="K95" s="68"/>
    </row>
    <row r="96" spans="1:11" ht="14.25" thickBot="1">
      <c r="A96" s="21"/>
      <c r="B96" s="21"/>
      <c r="C96" s="21"/>
      <c r="D96" s="21"/>
      <c r="E96" s="21"/>
      <c r="F96" s="21"/>
      <c r="G96" s="21"/>
      <c r="H96" s="21"/>
      <c r="I96" s="21"/>
      <c r="J96" s="21"/>
      <c r="K96" s="38"/>
    </row>
    <row r="97" spans="1:11" s="1" customFormat="1" ht="14.25" customHeight="1" thickBot="1">
      <c r="A97" s="40" t="s">
        <v>25</v>
      </c>
      <c r="B97" s="46" t="s">
        <v>0</v>
      </c>
      <c r="C97" s="47"/>
      <c r="D97" s="22" t="s">
        <v>1</v>
      </c>
      <c r="E97" s="48" t="s">
        <v>2</v>
      </c>
      <c r="F97" s="47"/>
      <c r="G97" s="48" t="s">
        <v>4</v>
      </c>
      <c r="H97" s="47"/>
      <c r="I97" s="22" t="s">
        <v>5</v>
      </c>
      <c r="J97" s="22" t="s">
        <v>7</v>
      </c>
      <c r="K97" s="33" t="s">
        <v>48</v>
      </c>
    </row>
    <row r="98" spans="1:11" ht="19.5" customHeight="1" thickBot="1">
      <c r="A98" s="41"/>
      <c r="B98" s="61"/>
      <c r="C98" s="43" t="s">
        <v>9</v>
      </c>
      <c r="D98" s="64"/>
      <c r="E98" s="49" t="s">
        <v>8</v>
      </c>
      <c r="F98" s="50"/>
      <c r="G98" s="34">
        <v>1</v>
      </c>
      <c r="H98" s="2"/>
      <c r="I98" s="2"/>
      <c r="J98" s="3"/>
      <c r="K98" s="69"/>
    </row>
    <row r="99" spans="1:11" ht="19.5" customHeight="1" thickBot="1">
      <c r="A99" s="41"/>
      <c r="B99" s="62"/>
      <c r="C99" s="44"/>
      <c r="D99" s="65"/>
      <c r="E99" s="71"/>
      <c r="F99" s="72"/>
      <c r="G99" s="35">
        <v>2</v>
      </c>
      <c r="H99" s="4"/>
      <c r="I99" s="4"/>
      <c r="J99" s="5"/>
      <c r="K99" s="70"/>
    </row>
    <row r="100" spans="1:11" ht="19.5" customHeight="1" thickBot="1">
      <c r="A100" s="41"/>
      <c r="B100" s="62"/>
      <c r="C100" s="44"/>
      <c r="D100" s="65"/>
      <c r="E100" s="71"/>
      <c r="F100" s="72"/>
      <c r="G100" s="35">
        <v>3</v>
      </c>
      <c r="H100" s="4"/>
      <c r="I100" s="4"/>
      <c r="J100" s="5"/>
      <c r="K100" s="36" t="s">
        <v>3</v>
      </c>
    </row>
    <row r="101" spans="1:11" ht="19.5" customHeight="1">
      <c r="A101" s="41"/>
      <c r="B101" s="62"/>
      <c r="C101" s="44"/>
      <c r="D101" s="65"/>
      <c r="E101" s="71"/>
      <c r="F101" s="72"/>
      <c r="G101" s="35">
        <v>4</v>
      </c>
      <c r="H101" s="4"/>
      <c r="I101" s="4"/>
      <c r="J101" s="5"/>
      <c r="K101" s="67">
        <f>ROUNDDOWN((I98*J98+I99*J99+I100*J100+I101*J101+I102*J102)*1.08+K98,0)</f>
        <v>0</v>
      </c>
    </row>
    <row r="102" spans="1:11" ht="19.5" customHeight="1" thickBot="1">
      <c r="A102" s="42"/>
      <c r="B102" s="63"/>
      <c r="C102" s="45"/>
      <c r="D102" s="66"/>
      <c r="E102" s="73"/>
      <c r="F102" s="74"/>
      <c r="G102" s="37">
        <v>5</v>
      </c>
      <c r="H102" s="6"/>
      <c r="I102" s="6"/>
      <c r="J102" s="7"/>
      <c r="K102" s="68"/>
    </row>
    <row r="103" spans="1:11" ht="14.25" thickBot="1">
      <c r="A103" s="21"/>
      <c r="B103" s="21"/>
      <c r="C103" s="21"/>
      <c r="D103" s="21"/>
      <c r="E103" s="21"/>
      <c r="F103" s="21"/>
      <c r="G103" s="21"/>
      <c r="H103" s="21"/>
      <c r="I103" s="21"/>
      <c r="J103" s="21"/>
      <c r="K103" s="38"/>
    </row>
    <row r="104" spans="1:11" s="1" customFormat="1" ht="14.25" customHeight="1" thickBot="1">
      <c r="A104" s="40" t="s">
        <v>26</v>
      </c>
      <c r="B104" s="46" t="s">
        <v>0</v>
      </c>
      <c r="C104" s="47"/>
      <c r="D104" s="22" t="s">
        <v>1</v>
      </c>
      <c r="E104" s="48" t="s">
        <v>2</v>
      </c>
      <c r="F104" s="47"/>
      <c r="G104" s="48" t="s">
        <v>4</v>
      </c>
      <c r="H104" s="47"/>
      <c r="I104" s="22" t="s">
        <v>5</v>
      </c>
      <c r="J104" s="22" t="s">
        <v>7</v>
      </c>
      <c r="K104" s="33" t="s">
        <v>48</v>
      </c>
    </row>
    <row r="105" spans="1:11" ht="19.5" customHeight="1" thickBot="1">
      <c r="A105" s="41"/>
      <c r="B105" s="61"/>
      <c r="C105" s="43" t="s">
        <v>9</v>
      </c>
      <c r="D105" s="64"/>
      <c r="E105" s="49" t="s">
        <v>8</v>
      </c>
      <c r="F105" s="50"/>
      <c r="G105" s="34">
        <v>1</v>
      </c>
      <c r="H105" s="2"/>
      <c r="I105" s="2"/>
      <c r="J105" s="3"/>
      <c r="K105" s="69"/>
    </row>
    <row r="106" spans="1:11" ht="19.5" customHeight="1" thickBot="1">
      <c r="A106" s="41"/>
      <c r="B106" s="62"/>
      <c r="C106" s="44"/>
      <c r="D106" s="65"/>
      <c r="E106" s="71"/>
      <c r="F106" s="72"/>
      <c r="G106" s="35">
        <v>2</v>
      </c>
      <c r="H106" s="4"/>
      <c r="I106" s="4"/>
      <c r="J106" s="5"/>
      <c r="K106" s="70"/>
    </row>
    <row r="107" spans="1:11" ht="19.5" customHeight="1" thickBot="1">
      <c r="A107" s="41"/>
      <c r="B107" s="62"/>
      <c r="C107" s="44"/>
      <c r="D107" s="65"/>
      <c r="E107" s="71"/>
      <c r="F107" s="72"/>
      <c r="G107" s="35">
        <v>3</v>
      </c>
      <c r="H107" s="4"/>
      <c r="I107" s="4"/>
      <c r="J107" s="5"/>
      <c r="K107" s="36" t="s">
        <v>3</v>
      </c>
    </row>
    <row r="108" spans="1:11" ht="19.5" customHeight="1">
      <c r="A108" s="41"/>
      <c r="B108" s="62"/>
      <c r="C108" s="44"/>
      <c r="D108" s="65"/>
      <c r="E108" s="71"/>
      <c r="F108" s="72"/>
      <c r="G108" s="35">
        <v>4</v>
      </c>
      <c r="H108" s="4"/>
      <c r="I108" s="4"/>
      <c r="J108" s="5"/>
      <c r="K108" s="67">
        <f>ROUNDDOWN((I105*J105+I106*J106+I107*J107+I108*J108+I109*J109)*1.08+K105,0)</f>
        <v>0</v>
      </c>
    </row>
    <row r="109" spans="1:11" ht="19.5" customHeight="1" thickBot="1">
      <c r="A109" s="42"/>
      <c r="B109" s="63"/>
      <c r="C109" s="45"/>
      <c r="D109" s="66"/>
      <c r="E109" s="73"/>
      <c r="F109" s="74"/>
      <c r="G109" s="37">
        <v>5</v>
      </c>
      <c r="H109" s="6"/>
      <c r="I109" s="6"/>
      <c r="J109" s="7"/>
      <c r="K109" s="68"/>
    </row>
    <row r="110" spans="1:11" ht="14.25" thickBot="1">
      <c r="A110" s="21"/>
      <c r="B110" s="21"/>
      <c r="C110" s="21"/>
      <c r="D110" s="21"/>
      <c r="E110" s="21"/>
      <c r="F110" s="21"/>
      <c r="G110" s="21"/>
      <c r="H110" s="21"/>
      <c r="I110" s="21"/>
      <c r="J110" s="21"/>
      <c r="K110" s="38"/>
    </row>
    <row r="111" spans="1:11" s="1" customFormat="1" ht="14.25" customHeight="1" thickBot="1">
      <c r="A111" s="40" t="s">
        <v>27</v>
      </c>
      <c r="B111" s="46" t="s">
        <v>0</v>
      </c>
      <c r="C111" s="47"/>
      <c r="D111" s="22" t="s">
        <v>1</v>
      </c>
      <c r="E111" s="48" t="s">
        <v>2</v>
      </c>
      <c r="F111" s="47"/>
      <c r="G111" s="48" t="s">
        <v>4</v>
      </c>
      <c r="H111" s="47"/>
      <c r="I111" s="22" t="s">
        <v>5</v>
      </c>
      <c r="J111" s="22" t="s">
        <v>7</v>
      </c>
      <c r="K111" s="33" t="s">
        <v>48</v>
      </c>
    </row>
    <row r="112" spans="1:11" ht="19.5" customHeight="1" thickBot="1">
      <c r="A112" s="41"/>
      <c r="B112" s="61"/>
      <c r="C112" s="43" t="s">
        <v>9</v>
      </c>
      <c r="D112" s="64"/>
      <c r="E112" s="49" t="s">
        <v>8</v>
      </c>
      <c r="F112" s="50"/>
      <c r="G112" s="34">
        <v>1</v>
      </c>
      <c r="H112" s="2"/>
      <c r="I112" s="2"/>
      <c r="J112" s="3"/>
      <c r="K112" s="69"/>
    </row>
    <row r="113" spans="1:11" ht="19.5" customHeight="1" thickBot="1">
      <c r="A113" s="41"/>
      <c r="B113" s="62"/>
      <c r="C113" s="44"/>
      <c r="D113" s="65"/>
      <c r="E113" s="71"/>
      <c r="F113" s="72"/>
      <c r="G113" s="35">
        <v>2</v>
      </c>
      <c r="H113" s="4"/>
      <c r="I113" s="4"/>
      <c r="J113" s="5"/>
      <c r="K113" s="70"/>
    </row>
    <row r="114" spans="1:11" ht="19.5" customHeight="1" thickBot="1">
      <c r="A114" s="41"/>
      <c r="B114" s="62"/>
      <c r="C114" s="44"/>
      <c r="D114" s="65"/>
      <c r="E114" s="71"/>
      <c r="F114" s="72"/>
      <c r="G114" s="35">
        <v>3</v>
      </c>
      <c r="H114" s="4"/>
      <c r="I114" s="4"/>
      <c r="J114" s="5"/>
      <c r="K114" s="36" t="s">
        <v>3</v>
      </c>
    </row>
    <row r="115" spans="1:11" ht="19.5" customHeight="1">
      <c r="A115" s="41"/>
      <c r="B115" s="62"/>
      <c r="C115" s="44"/>
      <c r="D115" s="65"/>
      <c r="E115" s="71"/>
      <c r="F115" s="72"/>
      <c r="G115" s="35">
        <v>4</v>
      </c>
      <c r="H115" s="4"/>
      <c r="I115" s="4"/>
      <c r="J115" s="5"/>
      <c r="K115" s="67">
        <f>ROUNDDOWN((I112*J112+I113*J113+I114*J114+I115*J115+I116*J116)*1.08+K112,0)</f>
        <v>0</v>
      </c>
    </row>
    <row r="116" spans="1:11" ht="19.5" customHeight="1" thickBot="1">
      <c r="A116" s="42"/>
      <c r="B116" s="63"/>
      <c r="C116" s="45"/>
      <c r="D116" s="66"/>
      <c r="E116" s="73"/>
      <c r="F116" s="74"/>
      <c r="G116" s="37">
        <v>5</v>
      </c>
      <c r="H116" s="6"/>
      <c r="I116" s="6"/>
      <c r="J116" s="7"/>
      <c r="K116" s="68"/>
    </row>
    <row r="117" spans="1:11" ht="14.25" thickBot="1">
      <c r="A117" s="21"/>
      <c r="B117" s="21"/>
      <c r="C117" s="21"/>
      <c r="D117" s="21"/>
      <c r="E117" s="21"/>
      <c r="F117" s="21"/>
      <c r="G117" s="21"/>
      <c r="H117" s="21"/>
      <c r="I117" s="21"/>
      <c r="J117" s="21"/>
      <c r="K117" s="38"/>
    </row>
    <row r="118" spans="1:11" s="1" customFormat="1" ht="14.25" customHeight="1" thickBot="1">
      <c r="A118" s="40" t="s">
        <v>28</v>
      </c>
      <c r="B118" s="46" t="s">
        <v>0</v>
      </c>
      <c r="C118" s="47"/>
      <c r="D118" s="22" t="s">
        <v>1</v>
      </c>
      <c r="E118" s="48" t="s">
        <v>2</v>
      </c>
      <c r="F118" s="47"/>
      <c r="G118" s="48" t="s">
        <v>4</v>
      </c>
      <c r="H118" s="47"/>
      <c r="I118" s="22" t="s">
        <v>5</v>
      </c>
      <c r="J118" s="22" t="s">
        <v>7</v>
      </c>
      <c r="K118" s="33" t="s">
        <v>48</v>
      </c>
    </row>
    <row r="119" spans="1:11" ht="19.5" customHeight="1" thickBot="1">
      <c r="A119" s="41"/>
      <c r="B119" s="61"/>
      <c r="C119" s="43" t="s">
        <v>9</v>
      </c>
      <c r="D119" s="64"/>
      <c r="E119" s="49" t="s">
        <v>8</v>
      </c>
      <c r="F119" s="50"/>
      <c r="G119" s="34">
        <v>1</v>
      </c>
      <c r="H119" s="2"/>
      <c r="I119" s="2"/>
      <c r="J119" s="3"/>
      <c r="K119" s="69"/>
    </row>
    <row r="120" spans="1:11" ht="19.5" customHeight="1" thickBot="1">
      <c r="A120" s="41"/>
      <c r="B120" s="62"/>
      <c r="C120" s="44"/>
      <c r="D120" s="65"/>
      <c r="E120" s="71"/>
      <c r="F120" s="72"/>
      <c r="G120" s="35">
        <v>2</v>
      </c>
      <c r="H120" s="4"/>
      <c r="I120" s="4"/>
      <c r="J120" s="5"/>
      <c r="K120" s="70"/>
    </row>
    <row r="121" spans="1:11" ht="19.5" customHeight="1" thickBot="1">
      <c r="A121" s="41"/>
      <c r="B121" s="62"/>
      <c r="C121" s="44"/>
      <c r="D121" s="65"/>
      <c r="E121" s="71"/>
      <c r="F121" s="72"/>
      <c r="G121" s="35">
        <v>3</v>
      </c>
      <c r="H121" s="4"/>
      <c r="I121" s="4"/>
      <c r="J121" s="5"/>
      <c r="K121" s="36" t="s">
        <v>3</v>
      </c>
    </row>
    <row r="122" spans="1:11" ht="19.5" customHeight="1">
      <c r="A122" s="41"/>
      <c r="B122" s="62"/>
      <c r="C122" s="44"/>
      <c r="D122" s="65"/>
      <c r="E122" s="71"/>
      <c r="F122" s="72"/>
      <c r="G122" s="35">
        <v>4</v>
      </c>
      <c r="H122" s="4"/>
      <c r="I122" s="4"/>
      <c r="J122" s="5"/>
      <c r="K122" s="67">
        <f>ROUNDDOWN((I119*J119+I120*J120+I121*J121+I122*J122+I123*J123)*1.08+K119,0)</f>
        <v>0</v>
      </c>
    </row>
    <row r="123" spans="1:11" ht="19.5" customHeight="1" thickBot="1">
      <c r="A123" s="42"/>
      <c r="B123" s="63"/>
      <c r="C123" s="45"/>
      <c r="D123" s="66"/>
      <c r="E123" s="73"/>
      <c r="F123" s="74"/>
      <c r="G123" s="37">
        <v>5</v>
      </c>
      <c r="H123" s="6"/>
      <c r="I123" s="6"/>
      <c r="J123" s="7"/>
      <c r="K123" s="68"/>
    </row>
    <row r="124" spans="1:11" ht="14.25" thickBot="1">
      <c r="A124" s="21"/>
      <c r="B124" s="21"/>
      <c r="C124" s="21"/>
      <c r="D124" s="21"/>
      <c r="E124" s="21"/>
      <c r="F124" s="21"/>
      <c r="G124" s="21"/>
      <c r="H124" s="21"/>
      <c r="I124" s="21"/>
      <c r="J124" s="21"/>
      <c r="K124" s="38"/>
    </row>
    <row r="125" spans="1:11" s="1" customFormat="1" ht="14.25" customHeight="1" thickBot="1">
      <c r="A125" s="40" t="s">
        <v>29</v>
      </c>
      <c r="B125" s="46" t="s">
        <v>0</v>
      </c>
      <c r="C125" s="47"/>
      <c r="D125" s="22" t="s">
        <v>1</v>
      </c>
      <c r="E125" s="48" t="s">
        <v>2</v>
      </c>
      <c r="F125" s="47"/>
      <c r="G125" s="48" t="s">
        <v>4</v>
      </c>
      <c r="H125" s="47"/>
      <c r="I125" s="22" t="s">
        <v>5</v>
      </c>
      <c r="J125" s="22" t="s">
        <v>7</v>
      </c>
      <c r="K125" s="33" t="s">
        <v>48</v>
      </c>
    </row>
    <row r="126" spans="1:11" ht="19.5" customHeight="1" thickBot="1">
      <c r="A126" s="41"/>
      <c r="B126" s="61"/>
      <c r="C126" s="43" t="s">
        <v>9</v>
      </c>
      <c r="D126" s="64"/>
      <c r="E126" s="49" t="s">
        <v>8</v>
      </c>
      <c r="F126" s="50"/>
      <c r="G126" s="34">
        <v>1</v>
      </c>
      <c r="H126" s="2"/>
      <c r="I126" s="2"/>
      <c r="J126" s="3"/>
      <c r="K126" s="69"/>
    </row>
    <row r="127" spans="1:11" ht="19.5" customHeight="1" thickBot="1">
      <c r="A127" s="41"/>
      <c r="B127" s="62"/>
      <c r="C127" s="44"/>
      <c r="D127" s="65"/>
      <c r="E127" s="71"/>
      <c r="F127" s="72"/>
      <c r="G127" s="35">
        <v>2</v>
      </c>
      <c r="H127" s="4"/>
      <c r="I127" s="4"/>
      <c r="J127" s="5"/>
      <c r="K127" s="70"/>
    </row>
    <row r="128" spans="1:11" ht="19.5" customHeight="1" thickBot="1">
      <c r="A128" s="41"/>
      <c r="B128" s="62"/>
      <c r="C128" s="44"/>
      <c r="D128" s="65"/>
      <c r="E128" s="71"/>
      <c r="F128" s="72"/>
      <c r="G128" s="35">
        <v>3</v>
      </c>
      <c r="H128" s="4"/>
      <c r="I128" s="4"/>
      <c r="J128" s="5"/>
      <c r="K128" s="36" t="s">
        <v>3</v>
      </c>
    </row>
    <row r="129" spans="1:11" ht="19.5" customHeight="1">
      <c r="A129" s="41"/>
      <c r="B129" s="62"/>
      <c r="C129" s="44"/>
      <c r="D129" s="65"/>
      <c r="E129" s="71"/>
      <c r="F129" s="72"/>
      <c r="G129" s="35">
        <v>4</v>
      </c>
      <c r="H129" s="4"/>
      <c r="I129" s="4"/>
      <c r="J129" s="5"/>
      <c r="K129" s="67">
        <f>ROUNDDOWN((I126*J126+I127*J127+I128*J128+I129*J129+I130*J130)*1.08+K126,0)</f>
        <v>0</v>
      </c>
    </row>
    <row r="130" spans="1:11" ht="19.5" customHeight="1" thickBot="1">
      <c r="A130" s="42"/>
      <c r="B130" s="63"/>
      <c r="C130" s="45"/>
      <c r="D130" s="66"/>
      <c r="E130" s="73"/>
      <c r="F130" s="74"/>
      <c r="G130" s="37">
        <v>5</v>
      </c>
      <c r="H130" s="6"/>
      <c r="I130" s="6"/>
      <c r="J130" s="7"/>
      <c r="K130" s="68"/>
    </row>
    <row r="131" spans="1:11" ht="14.25" thickBot="1">
      <c r="A131" s="21"/>
      <c r="B131" s="21"/>
      <c r="C131" s="21"/>
      <c r="D131" s="21"/>
      <c r="E131" s="21"/>
      <c r="F131" s="21"/>
      <c r="G131" s="21"/>
      <c r="H131" s="21"/>
      <c r="I131" s="21"/>
      <c r="J131" s="21"/>
      <c r="K131" s="38"/>
    </row>
    <row r="132" spans="1:11" s="1" customFormat="1" ht="14.25" customHeight="1" thickBot="1">
      <c r="A132" s="40" t="s">
        <v>30</v>
      </c>
      <c r="B132" s="46" t="s">
        <v>0</v>
      </c>
      <c r="C132" s="47"/>
      <c r="D132" s="22" t="s">
        <v>1</v>
      </c>
      <c r="E132" s="48" t="s">
        <v>2</v>
      </c>
      <c r="F132" s="47"/>
      <c r="G132" s="48" t="s">
        <v>4</v>
      </c>
      <c r="H132" s="47"/>
      <c r="I132" s="22" t="s">
        <v>5</v>
      </c>
      <c r="J132" s="22" t="s">
        <v>7</v>
      </c>
      <c r="K132" s="33" t="s">
        <v>48</v>
      </c>
    </row>
    <row r="133" spans="1:11" ht="19.5" customHeight="1" thickBot="1">
      <c r="A133" s="41"/>
      <c r="B133" s="61"/>
      <c r="C133" s="43" t="s">
        <v>9</v>
      </c>
      <c r="D133" s="64"/>
      <c r="E133" s="49" t="s">
        <v>8</v>
      </c>
      <c r="F133" s="50"/>
      <c r="G133" s="34">
        <v>1</v>
      </c>
      <c r="H133" s="2"/>
      <c r="I133" s="2"/>
      <c r="J133" s="3"/>
      <c r="K133" s="69"/>
    </row>
    <row r="134" spans="1:11" ht="19.5" customHeight="1" thickBot="1">
      <c r="A134" s="41"/>
      <c r="B134" s="62"/>
      <c r="C134" s="44"/>
      <c r="D134" s="65"/>
      <c r="E134" s="71"/>
      <c r="F134" s="72"/>
      <c r="G134" s="35">
        <v>2</v>
      </c>
      <c r="H134" s="4"/>
      <c r="I134" s="4"/>
      <c r="J134" s="5"/>
      <c r="K134" s="70"/>
    </row>
    <row r="135" spans="1:11" ht="19.5" customHeight="1" thickBot="1">
      <c r="A135" s="41"/>
      <c r="B135" s="62"/>
      <c r="C135" s="44"/>
      <c r="D135" s="65"/>
      <c r="E135" s="71"/>
      <c r="F135" s="72"/>
      <c r="G135" s="35">
        <v>3</v>
      </c>
      <c r="H135" s="4"/>
      <c r="I135" s="4"/>
      <c r="J135" s="5"/>
      <c r="K135" s="36" t="s">
        <v>3</v>
      </c>
    </row>
    <row r="136" spans="1:11" ht="19.5" customHeight="1">
      <c r="A136" s="41"/>
      <c r="B136" s="62"/>
      <c r="C136" s="44"/>
      <c r="D136" s="65"/>
      <c r="E136" s="71"/>
      <c r="F136" s="72"/>
      <c r="G136" s="35">
        <v>4</v>
      </c>
      <c r="H136" s="4"/>
      <c r="I136" s="4"/>
      <c r="J136" s="5"/>
      <c r="K136" s="67">
        <f>ROUNDDOWN((I133*J133+I134*J134+I135*J135+I136*J136+I137*J137)*1.08+K133,0)</f>
        <v>0</v>
      </c>
    </row>
    <row r="137" spans="1:11" ht="19.5" customHeight="1" thickBot="1">
      <c r="A137" s="42"/>
      <c r="B137" s="63"/>
      <c r="C137" s="45"/>
      <c r="D137" s="66"/>
      <c r="E137" s="73"/>
      <c r="F137" s="74"/>
      <c r="G137" s="37">
        <v>5</v>
      </c>
      <c r="H137" s="6"/>
      <c r="I137" s="6"/>
      <c r="J137" s="7"/>
      <c r="K137" s="68"/>
    </row>
    <row r="138" spans="1:11" ht="14.25" thickBot="1">
      <c r="A138" s="21"/>
      <c r="B138" s="21"/>
      <c r="C138" s="21"/>
      <c r="D138" s="21"/>
      <c r="E138" s="21"/>
      <c r="F138" s="21"/>
      <c r="G138" s="21"/>
      <c r="H138" s="21"/>
      <c r="I138" s="21"/>
      <c r="J138" s="21"/>
      <c r="K138" s="38"/>
    </row>
    <row r="139" spans="1:11" s="1" customFormat="1" ht="14.25" customHeight="1" thickBot="1">
      <c r="A139" s="40" t="s">
        <v>31</v>
      </c>
      <c r="B139" s="46" t="s">
        <v>0</v>
      </c>
      <c r="C139" s="47"/>
      <c r="D139" s="22" t="s">
        <v>1</v>
      </c>
      <c r="E139" s="48" t="s">
        <v>2</v>
      </c>
      <c r="F139" s="47"/>
      <c r="G139" s="48" t="s">
        <v>4</v>
      </c>
      <c r="H139" s="47"/>
      <c r="I139" s="22" t="s">
        <v>5</v>
      </c>
      <c r="J139" s="22" t="s">
        <v>7</v>
      </c>
      <c r="K139" s="33" t="s">
        <v>48</v>
      </c>
    </row>
    <row r="140" spans="1:11" ht="19.5" customHeight="1" thickBot="1">
      <c r="A140" s="41"/>
      <c r="B140" s="61"/>
      <c r="C140" s="43" t="s">
        <v>9</v>
      </c>
      <c r="D140" s="64"/>
      <c r="E140" s="49" t="s">
        <v>8</v>
      </c>
      <c r="F140" s="50"/>
      <c r="G140" s="34">
        <v>1</v>
      </c>
      <c r="H140" s="2"/>
      <c r="I140" s="2"/>
      <c r="J140" s="3"/>
      <c r="K140" s="69"/>
    </row>
    <row r="141" spans="1:11" ht="19.5" customHeight="1" thickBot="1">
      <c r="A141" s="41"/>
      <c r="B141" s="62"/>
      <c r="C141" s="44"/>
      <c r="D141" s="65"/>
      <c r="E141" s="71"/>
      <c r="F141" s="72"/>
      <c r="G141" s="35">
        <v>2</v>
      </c>
      <c r="H141" s="4"/>
      <c r="I141" s="4"/>
      <c r="J141" s="5"/>
      <c r="K141" s="70"/>
    </row>
    <row r="142" spans="1:11" ht="19.5" customHeight="1" thickBot="1">
      <c r="A142" s="41"/>
      <c r="B142" s="62"/>
      <c r="C142" s="44"/>
      <c r="D142" s="65"/>
      <c r="E142" s="71"/>
      <c r="F142" s="72"/>
      <c r="G142" s="35">
        <v>3</v>
      </c>
      <c r="H142" s="4"/>
      <c r="I142" s="4"/>
      <c r="J142" s="5"/>
      <c r="K142" s="36" t="s">
        <v>3</v>
      </c>
    </row>
    <row r="143" spans="1:11" ht="19.5" customHeight="1">
      <c r="A143" s="41"/>
      <c r="B143" s="62"/>
      <c r="C143" s="44"/>
      <c r="D143" s="65"/>
      <c r="E143" s="71"/>
      <c r="F143" s="72"/>
      <c r="G143" s="35">
        <v>4</v>
      </c>
      <c r="H143" s="4"/>
      <c r="I143" s="4"/>
      <c r="J143" s="5"/>
      <c r="K143" s="67">
        <f>ROUNDDOWN((I140*J140+I141*J141+I142*J142+I143*J143+I144*J144)*1.08+K140,0)</f>
        <v>0</v>
      </c>
    </row>
    <row r="144" spans="1:11" ht="19.5" customHeight="1" thickBot="1">
      <c r="A144" s="42"/>
      <c r="B144" s="63"/>
      <c r="C144" s="45"/>
      <c r="D144" s="66"/>
      <c r="E144" s="73"/>
      <c r="F144" s="74"/>
      <c r="G144" s="37">
        <v>5</v>
      </c>
      <c r="H144" s="6"/>
      <c r="I144" s="6"/>
      <c r="J144" s="7"/>
      <c r="K144" s="68"/>
    </row>
    <row r="145" spans="1:11" ht="14.25" thickBot="1">
      <c r="A145" s="21"/>
      <c r="B145" s="21"/>
      <c r="C145" s="21"/>
      <c r="D145" s="21"/>
      <c r="E145" s="21"/>
      <c r="F145" s="21"/>
      <c r="G145" s="21"/>
      <c r="H145" s="21"/>
      <c r="I145" s="21"/>
      <c r="J145" s="21"/>
      <c r="K145" s="38"/>
    </row>
    <row r="146" spans="1:11" s="1" customFormat="1" ht="14.25" customHeight="1" thickBot="1">
      <c r="A146" s="40" t="s">
        <v>32</v>
      </c>
      <c r="B146" s="46" t="s">
        <v>0</v>
      </c>
      <c r="C146" s="47"/>
      <c r="D146" s="22" t="s">
        <v>1</v>
      </c>
      <c r="E146" s="48" t="s">
        <v>2</v>
      </c>
      <c r="F146" s="47"/>
      <c r="G146" s="48" t="s">
        <v>4</v>
      </c>
      <c r="H146" s="47"/>
      <c r="I146" s="22" t="s">
        <v>5</v>
      </c>
      <c r="J146" s="22" t="s">
        <v>7</v>
      </c>
      <c r="K146" s="33" t="s">
        <v>48</v>
      </c>
    </row>
    <row r="147" spans="1:11" ht="19.5" customHeight="1" thickBot="1">
      <c r="A147" s="41"/>
      <c r="B147" s="61"/>
      <c r="C147" s="43" t="s">
        <v>9</v>
      </c>
      <c r="D147" s="64"/>
      <c r="E147" s="49" t="s">
        <v>8</v>
      </c>
      <c r="F147" s="50"/>
      <c r="G147" s="34">
        <v>1</v>
      </c>
      <c r="H147" s="2"/>
      <c r="I147" s="2"/>
      <c r="J147" s="3"/>
      <c r="K147" s="69"/>
    </row>
    <row r="148" spans="1:11" ht="19.5" customHeight="1" thickBot="1">
      <c r="A148" s="41"/>
      <c r="B148" s="62"/>
      <c r="C148" s="44"/>
      <c r="D148" s="65"/>
      <c r="E148" s="71"/>
      <c r="F148" s="72"/>
      <c r="G148" s="35">
        <v>2</v>
      </c>
      <c r="H148" s="4"/>
      <c r="I148" s="4"/>
      <c r="J148" s="5"/>
      <c r="K148" s="70"/>
    </row>
    <row r="149" spans="1:11" ht="19.5" customHeight="1" thickBot="1">
      <c r="A149" s="41"/>
      <c r="B149" s="62"/>
      <c r="C149" s="44"/>
      <c r="D149" s="65"/>
      <c r="E149" s="71"/>
      <c r="F149" s="72"/>
      <c r="G149" s="35">
        <v>3</v>
      </c>
      <c r="H149" s="4"/>
      <c r="I149" s="4"/>
      <c r="J149" s="5"/>
      <c r="K149" s="39" t="s">
        <v>3</v>
      </c>
    </row>
    <row r="150" spans="1:11" ht="19.5" customHeight="1">
      <c r="A150" s="41"/>
      <c r="B150" s="62"/>
      <c r="C150" s="44"/>
      <c r="D150" s="65"/>
      <c r="E150" s="71"/>
      <c r="F150" s="72"/>
      <c r="G150" s="35">
        <v>4</v>
      </c>
      <c r="H150" s="4"/>
      <c r="I150" s="4"/>
      <c r="J150" s="5"/>
      <c r="K150" s="96">
        <f>ROUNDDOWN((I147*J147+I148*J148+I149*J149+I150*J150+I151*J151)*1.08+K147,0)</f>
        <v>0</v>
      </c>
    </row>
    <row r="151" spans="1:11" ht="19.5" customHeight="1" thickBot="1">
      <c r="A151" s="42"/>
      <c r="B151" s="63"/>
      <c r="C151" s="45"/>
      <c r="D151" s="66"/>
      <c r="E151" s="73"/>
      <c r="F151" s="74"/>
      <c r="G151" s="37">
        <v>5</v>
      </c>
      <c r="H151" s="6"/>
      <c r="I151" s="6"/>
      <c r="J151" s="7"/>
      <c r="K151" s="97"/>
    </row>
    <row r="152" spans="1:10" ht="13.5">
      <c r="A152" s="8"/>
      <c r="B152" s="8"/>
      <c r="C152" s="8"/>
      <c r="D152" s="8"/>
      <c r="E152" s="8"/>
      <c r="F152" s="8"/>
      <c r="G152" s="8"/>
      <c r="H152" s="8"/>
      <c r="I152" s="8"/>
      <c r="J152" s="8"/>
    </row>
  </sheetData>
  <sheetProtection password="FCB9" sheet="1" selectLockedCells="1"/>
  <mergeCells count="240">
    <mergeCell ref="E146:F146"/>
    <mergeCell ref="E147:F147"/>
    <mergeCell ref="E148:F151"/>
    <mergeCell ref="E125:F125"/>
    <mergeCell ref="E126:F126"/>
    <mergeCell ref="E127:F130"/>
    <mergeCell ref="E132:F132"/>
    <mergeCell ref="E133:F133"/>
    <mergeCell ref="E134:F137"/>
    <mergeCell ref="E104:F104"/>
    <mergeCell ref="E105:F105"/>
    <mergeCell ref="E106:F109"/>
    <mergeCell ref="E111:F111"/>
    <mergeCell ref="E112:F112"/>
    <mergeCell ref="E113:F116"/>
    <mergeCell ref="E90:F90"/>
    <mergeCell ref="E91:F91"/>
    <mergeCell ref="E92:F95"/>
    <mergeCell ref="E97:F97"/>
    <mergeCell ref="E98:F98"/>
    <mergeCell ref="E99:F102"/>
    <mergeCell ref="E56:F56"/>
    <mergeCell ref="E57:F60"/>
    <mergeCell ref="E62:F62"/>
    <mergeCell ref="E63:F63"/>
    <mergeCell ref="E64:F67"/>
    <mergeCell ref="E69:F69"/>
    <mergeCell ref="E42:F42"/>
    <mergeCell ref="E43:F46"/>
    <mergeCell ref="E48:F48"/>
    <mergeCell ref="E49:F49"/>
    <mergeCell ref="E50:F53"/>
    <mergeCell ref="E55:F55"/>
    <mergeCell ref="E27:F27"/>
    <mergeCell ref="E28:F28"/>
    <mergeCell ref="E29:F32"/>
    <mergeCell ref="E34:F34"/>
    <mergeCell ref="E35:F35"/>
    <mergeCell ref="E36:F39"/>
    <mergeCell ref="E22:F25"/>
    <mergeCell ref="E8:F8"/>
    <mergeCell ref="H8:J8"/>
    <mergeCell ref="H9:I9"/>
    <mergeCell ref="H10:K11"/>
    <mergeCell ref="K21:K22"/>
    <mergeCell ref="K24:K25"/>
    <mergeCell ref="G20:H20"/>
    <mergeCell ref="B8:C8"/>
    <mergeCell ref="D8:D11"/>
    <mergeCell ref="E6:G6"/>
    <mergeCell ref="E5:G5"/>
    <mergeCell ref="E4:G4"/>
    <mergeCell ref="E13:F13"/>
    <mergeCell ref="C5:C6"/>
    <mergeCell ref="B4:C4"/>
    <mergeCell ref="E12:F12"/>
    <mergeCell ref="K150:K151"/>
    <mergeCell ref="K140:K141"/>
    <mergeCell ref="K119:K120"/>
    <mergeCell ref="K108:K109"/>
    <mergeCell ref="K98:K99"/>
    <mergeCell ref="K80:K81"/>
    <mergeCell ref="K84:K85"/>
    <mergeCell ref="K87:K88"/>
    <mergeCell ref="K91:K92"/>
    <mergeCell ref="K94:K95"/>
    <mergeCell ref="A132:A137"/>
    <mergeCell ref="K143:K144"/>
    <mergeCell ref="A146:A151"/>
    <mergeCell ref="B146:C146"/>
    <mergeCell ref="G146:H146"/>
    <mergeCell ref="B147:B151"/>
    <mergeCell ref="C147:C151"/>
    <mergeCell ref="D147:D151"/>
    <mergeCell ref="K147:K148"/>
    <mergeCell ref="A139:A144"/>
    <mergeCell ref="B139:C139"/>
    <mergeCell ref="G139:H139"/>
    <mergeCell ref="B140:B144"/>
    <mergeCell ref="C140:C144"/>
    <mergeCell ref="D140:D144"/>
    <mergeCell ref="E139:F139"/>
    <mergeCell ref="E140:F140"/>
    <mergeCell ref="E141:F144"/>
    <mergeCell ref="B132:C132"/>
    <mergeCell ref="G132:H132"/>
    <mergeCell ref="B133:B137"/>
    <mergeCell ref="C133:C137"/>
    <mergeCell ref="D133:D137"/>
    <mergeCell ref="K122:K123"/>
    <mergeCell ref="K126:K127"/>
    <mergeCell ref="K129:K130"/>
    <mergeCell ref="K133:K134"/>
    <mergeCell ref="K136:K137"/>
    <mergeCell ref="A111:A116"/>
    <mergeCell ref="A125:A130"/>
    <mergeCell ref="B125:C125"/>
    <mergeCell ref="G125:H125"/>
    <mergeCell ref="B126:B130"/>
    <mergeCell ref="C126:C130"/>
    <mergeCell ref="D126:D130"/>
    <mergeCell ref="E118:F118"/>
    <mergeCell ref="E119:F119"/>
    <mergeCell ref="A118:A123"/>
    <mergeCell ref="B118:C118"/>
    <mergeCell ref="G118:H118"/>
    <mergeCell ref="B119:B123"/>
    <mergeCell ref="C119:C123"/>
    <mergeCell ref="D119:D123"/>
    <mergeCell ref="E120:F123"/>
    <mergeCell ref="B111:C111"/>
    <mergeCell ref="G111:H111"/>
    <mergeCell ref="B112:B116"/>
    <mergeCell ref="C112:C116"/>
    <mergeCell ref="D112:D116"/>
    <mergeCell ref="K112:K113"/>
    <mergeCell ref="K115:K116"/>
    <mergeCell ref="A90:A95"/>
    <mergeCell ref="K101:K102"/>
    <mergeCell ref="A104:A109"/>
    <mergeCell ref="B104:C104"/>
    <mergeCell ref="G104:H104"/>
    <mergeCell ref="B105:B109"/>
    <mergeCell ref="C105:C109"/>
    <mergeCell ref="D105:D109"/>
    <mergeCell ref="K105:K106"/>
    <mergeCell ref="A97:A102"/>
    <mergeCell ref="B97:C97"/>
    <mergeCell ref="G97:H97"/>
    <mergeCell ref="B98:B102"/>
    <mergeCell ref="C98:C102"/>
    <mergeCell ref="D98:D102"/>
    <mergeCell ref="B90:C90"/>
    <mergeCell ref="G90:H90"/>
    <mergeCell ref="B91:B95"/>
    <mergeCell ref="C91:C95"/>
    <mergeCell ref="D91:D95"/>
    <mergeCell ref="K77:K78"/>
    <mergeCell ref="A69:A74"/>
    <mergeCell ref="A83:A88"/>
    <mergeCell ref="B83:C83"/>
    <mergeCell ref="G83:H83"/>
    <mergeCell ref="B84:B88"/>
    <mergeCell ref="C84:C88"/>
    <mergeCell ref="D84:D88"/>
    <mergeCell ref="E70:F70"/>
    <mergeCell ref="E71:F74"/>
    <mergeCell ref="A76:A81"/>
    <mergeCell ref="B76:C76"/>
    <mergeCell ref="E78:F81"/>
    <mergeCell ref="E83:F83"/>
    <mergeCell ref="E84:F84"/>
    <mergeCell ref="E85:F88"/>
    <mergeCell ref="G76:H76"/>
    <mergeCell ref="B77:B81"/>
    <mergeCell ref="C77:C81"/>
    <mergeCell ref="D77:D81"/>
    <mergeCell ref="E76:F76"/>
    <mergeCell ref="E77:F77"/>
    <mergeCell ref="K63:K64"/>
    <mergeCell ref="K66:K67"/>
    <mergeCell ref="B69:C69"/>
    <mergeCell ref="G69:H69"/>
    <mergeCell ref="B70:B74"/>
    <mergeCell ref="C70:C74"/>
    <mergeCell ref="D70:D74"/>
    <mergeCell ref="K70:K71"/>
    <mergeCell ref="K73:K74"/>
    <mergeCell ref="A62:A67"/>
    <mergeCell ref="B62:C62"/>
    <mergeCell ref="G62:H62"/>
    <mergeCell ref="B63:B67"/>
    <mergeCell ref="C63:C67"/>
    <mergeCell ref="D63:D67"/>
    <mergeCell ref="K49:K50"/>
    <mergeCell ref="K52:K53"/>
    <mergeCell ref="A55:A60"/>
    <mergeCell ref="B55:C55"/>
    <mergeCell ref="G55:H55"/>
    <mergeCell ref="B56:B60"/>
    <mergeCell ref="C56:C60"/>
    <mergeCell ref="D56:D60"/>
    <mergeCell ref="K56:K57"/>
    <mergeCell ref="K59:K60"/>
    <mergeCell ref="A48:A53"/>
    <mergeCell ref="B48:C48"/>
    <mergeCell ref="G48:H48"/>
    <mergeCell ref="B49:B53"/>
    <mergeCell ref="C49:C53"/>
    <mergeCell ref="D49:D53"/>
    <mergeCell ref="K38:K39"/>
    <mergeCell ref="A41:A46"/>
    <mergeCell ref="B41:C41"/>
    <mergeCell ref="G41:H41"/>
    <mergeCell ref="B42:B46"/>
    <mergeCell ref="C42:C46"/>
    <mergeCell ref="D42:D46"/>
    <mergeCell ref="K42:K43"/>
    <mergeCell ref="K45:K46"/>
    <mergeCell ref="E41:F41"/>
    <mergeCell ref="D28:D32"/>
    <mergeCell ref="K28:K29"/>
    <mergeCell ref="K31:K32"/>
    <mergeCell ref="A34:A39"/>
    <mergeCell ref="B34:C34"/>
    <mergeCell ref="G34:H34"/>
    <mergeCell ref="B35:B39"/>
    <mergeCell ref="C35:C39"/>
    <mergeCell ref="D35:D39"/>
    <mergeCell ref="K35:K36"/>
    <mergeCell ref="I5:K6"/>
    <mergeCell ref="I4:K4"/>
    <mergeCell ref="A2:K2"/>
    <mergeCell ref="A27:A32"/>
    <mergeCell ref="B27:C27"/>
    <mergeCell ref="G27:H27"/>
    <mergeCell ref="B28:B32"/>
    <mergeCell ref="C28:C32"/>
    <mergeCell ref="A20:A25"/>
    <mergeCell ref="B20:C20"/>
    <mergeCell ref="B21:B25"/>
    <mergeCell ref="C21:C25"/>
    <mergeCell ref="D21:D25"/>
    <mergeCell ref="K17:K18"/>
    <mergeCell ref="K14:K15"/>
    <mergeCell ref="D14:D18"/>
    <mergeCell ref="B14:B18"/>
    <mergeCell ref="E15:F18"/>
    <mergeCell ref="E20:F20"/>
    <mergeCell ref="E21:F21"/>
    <mergeCell ref="A13:A18"/>
    <mergeCell ref="C14:C18"/>
    <mergeCell ref="B13:C13"/>
    <mergeCell ref="G13:H13"/>
    <mergeCell ref="E14:F14"/>
    <mergeCell ref="A1:K1"/>
    <mergeCell ref="A4:A6"/>
    <mergeCell ref="B5:B6"/>
    <mergeCell ref="D5:D6"/>
    <mergeCell ref="H5:H6"/>
  </mergeCells>
  <dataValidations count="4">
    <dataValidation type="list" allowBlank="1" showInputMessage="1" showErrorMessage="1" promptTitle="ご希望のお支払方法を選択したください。" prompt="お支払は&#10;「代金引換/銀行振込/郵便振替」&#10;の３種類よりご選択ください。&#10;&#10;「銀行振込」と「郵便振替」に関しましてはご入金確認後の発送となります。" sqref="H5:H6">
      <formula1>"ご選択ください,代金引換,郵便振替,銀行振込"</formula1>
    </dataValidation>
    <dataValidation type="list" allowBlank="1" showInputMessage="1" showErrorMessage="1" sqref="B10">
      <formula1>"お届け日をご選択ください,１～１０日,11～２０日,２１～末日"</formula1>
    </dataValidation>
    <dataValidation type="list" allowBlank="1" showInputMessage="1" showErrorMessage="1" sqref="C11">
      <formula1>"ご選択ください,午前中,12～14時,14～16時,16～18時,18～20時,20～21時"</formula1>
    </dataValidation>
    <dataValidation type="list" allowBlank="1" showInputMessage="1" showErrorMessage="1" sqref="B11">
      <formula1>"お届け時間をご選択ください,午前中,14～16時,16～18時,18～20時,19～21時"</formula1>
    </dataValidation>
  </dataValidations>
  <printOptions horizontalCentered="1" verticalCentered="1"/>
  <pageMargins left="0" right="0" top="0" bottom="0" header="0" footer="0"/>
  <pageSetup horizontalDpi="600" verticalDpi="600" orientation="landscape" paperSize="9" scale="84" r:id="rId3"/>
  <rowBreaks count="3" manualBreakCount="3">
    <brk id="40" max="255" man="1"/>
    <brk id="82" max="255" man="1"/>
    <brk id="117" max="255" man="1"/>
  </rowBreaks>
  <legacyDrawing r:id="rId2"/>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2014-10-22T10:25:17Z</cp:lastPrinted>
  <dcterms:created xsi:type="dcterms:W3CDTF">2014-10-02T08:30:40Z</dcterms:created>
  <dcterms:modified xsi:type="dcterms:W3CDTF">2017-09-30T02:07:39Z</dcterms:modified>
  <cp:category/>
  <cp:version/>
  <cp:contentType/>
  <cp:contentStatus/>
</cp:coreProperties>
</file>